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235" windowHeight="11055" activeTab="0"/>
  </bookViews>
  <sheets>
    <sheet name="ХВС" sheetId="1" r:id="rId1"/>
    <sheet name="ГВС" sheetId="2" state="hidden" r:id="rId2"/>
    <sheet name="отопление" sheetId="3" state="hidden" r:id="rId3"/>
    <sheet name="отопление на 2013г." sheetId="4" state="hidden" r:id="rId4"/>
  </sheets>
  <definedNames>
    <definedName name="_xlnm._FilterDatabase" localSheetId="1" hidden="1">'ГВС'!$A$17:$C$188</definedName>
    <definedName name="_xlnm._FilterDatabase" localSheetId="3" hidden="1">'отопление на 2013г.'!$B$10:$P$10</definedName>
  </definedNames>
  <calcPr fullCalcOnLoad="1"/>
</workbook>
</file>

<file path=xl/sharedStrings.xml><?xml version="1.0" encoding="utf-8"?>
<sst xmlns="http://schemas.openxmlformats.org/spreadsheetml/2006/main" count="3026" uniqueCount="628">
  <si>
    <t>Ельнинская, д.11,к.1</t>
  </si>
  <si>
    <t>Ельнинская, д.11,к.2</t>
  </si>
  <si>
    <t>Ельнинская, д.15</t>
  </si>
  <si>
    <t>Ельнинская, д.17</t>
  </si>
  <si>
    <t>Ельнинская, д.7</t>
  </si>
  <si>
    <t>Ельнинская, д.9</t>
  </si>
  <si>
    <t>Молодогвардейская, д.36/6</t>
  </si>
  <si>
    <t>Молодогвардейская, д.38,к.1</t>
  </si>
  <si>
    <t>Партизанская, д.28</t>
  </si>
  <si>
    <t>Партизанская, д.30</t>
  </si>
  <si>
    <t>Полоцкая, д.27</t>
  </si>
  <si>
    <t>Полоцкая, д.29,к.1</t>
  </si>
  <si>
    <t>Полоцкая, д.29,к.2</t>
  </si>
  <si>
    <t>Ярцевская, д.24,к.1</t>
  </si>
  <si>
    <t>Ярцевская, д.26</t>
  </si>
  <si>
    <t>Ельнинская, д.19</t>
  </si>
  <si>
    <t>Молодогвардейская, д.28,к.1</t>
  </si>
  <si>
    <t>Молодогвардейская, д.30</t>
  </si>
  <si>
    <t>Полоцкая 25 корп.1</t>
  </si>
  <si>
    <t>Полоцкая 25 корп.2</t>
  </si>
  <si>
    <t>Молодогвардейская, д.18,к.2</t>
  </si>
  <si>
    <t>Молодогвардейская, д.24,к.3</t>
  </si>
  <si>
    <t>Молодогвардейская, д.22,к.3</t>
  </si>
  <si>
    <t>Молодогвардейская, д.24,к.5</t>
  </si>
  <si>
    <t>Молодогвардейская, д.36, к.5</t>
  </si>
  <si>
    <t xml:space="preserve"> Кунцевская, д.1/5</t>
  </si>
  <si>
    <t>Боженко, д.10,к.1</t>
  </si>
  <si>
    <t>Боженко, д.10,к.2</t>
  </si>
  <si>
    <t>Боженко, д.12,к.2</t>
  </si>
  <si>
    <t>Боженко, д.14,к.2</t>
  </si>
  <si>
    <t>Боженко, д.14,к.3</t>
  </si>
  <si>
    <t>Боженко, д.14,к.4</t>
  </si>
  <si>
    <t>Боженко, д.4,к.1</t>
  </si>
  <si>
    <t>Боженко, д.5,к.1</t>
  </si>
  <si>
    <t>Боженко, д.7,к.2</t>
  </si>
  <si>
    <t>Боженко, д.9,к.1</t>
  </si>
  <si>
    <t>Ив.Франко, д.32,к.1</t>
  </si>
  <si>
    <t>Ив.Франко, д.34</t>
  </si>
  <si>
    <t>Ив.Франко, д.36</t>
  </si>
  <si>
    <t>Ив.Франко, д.38,к.1</t>
  </si>
  <si>
    <t>Ив.Франко, д.40,к.1</t>
  </si>
  <si>
    <t>Кунцевская, д.11,к.1</t>
  </si>
  <si>
    <t>Кунцевская, д.13</t>
  </si>
  <si>
    <t>Кунцевская, д.15</t>
  </si>
  <si>
    <t>Кунцевская, д.19,к.3</t>
  </si>
  <si>
    <t>Л.Украинки, д.12/11</t>
  </si>
  <si>
    <t>Л.Украинки, д.3</t>
  </si>
  <si>
    <t>Л.Украинки, д.6/2</t>
  </si>
  <si>
    <t>Полоцкая, д.5,к.2</t>
  </si>
  <si>
    <t>Боженко, д.7,к.3</t>
  </si>
  <si>
    <t>Боженко, д.7,к.1</t>
  </si>
  <si>
    <t>Боженко, д.8,к.4</t>
  </si>
  <si>
    <t>Боженко, д.11 к.2</t>
  </si>
  <si>
    <t>Кунцевская, д.13/6</t>
  </si>
  <si>
    <t>Л.Украинки, д.4/1</t>
  </si>
  <si>
    <t>ул.Новорублевская, д.2</t>
  </si>
  <si>
    <t>ул.Новорублевская, д.4</t>
  </si>
  <si>
    <t>ул.Новорублевская, д.6</t>
  </si>
  <si>
    <t>ул.Новорублевская, д.3</t>
  </si>
  <si>
    <t>ул.Новорублевская, д.7</t>
  </si>
  <si>
    <t>ул.Новорублевская, д.9</t>
  </si>
  <si>
    <t>ул.Новорублевская, д.11</t>
  </si>
  <si>
    <t>ул.Новорублевская, д.13</t>
  </si>
  <si>
    <t>ул.Новорублевская, д.5</t>
  </si>
  <si>
    <t>ул.2-я Новорублевская, д.9</t>
  </si>
  <si>
    <t>ул.2-я Новорублевская, д.7</t>
  </si>
  <si>
    <t>ул.2-я Новорублевская, д.5</t>
  </si>
  <si>
    <t>ул.2-я Новорублевская, д.3</t>
  </si>
  <si>
    <t>ул.2-я Новорублевская, д.1</t>
  </si>
  <si>
    <t>ул.2-я Новорублевская, д.6</t>
  </si>
  <si>
    <t>ул.2-я Новорублевская, д.8</t>
  </si>
  <si>
    <t>ул.2-я Новорублевская, д.15/2</t>
  </si>
  <si>
    <t>ул.2-я Новорублевская, д.15/1</t>
  </si>
  <si>
    <t>ул.Набережная, д.15</t>
  </si>
  <si>
    <t>ул.Советская, д.11</t>
  </si>
  <si>
    <t>ул.Советская, д.7</t>
  </si>
  <si>
    <t>ул.Советская, д.13</t>
  </si>
  <si>
    <t>ул.Советская, д.15</t>
  </si>
  <si>
    <t>Обводное ш., д.1</t>
  </si>
  <si>
    <t>Обводное ш., д.2</t>
  </si>
  <si>
    <t>Обводное ш., д.3</t>
  </si>
  <si>
    <t>Обводное ш., д.4</t>
  </si>
  <si>
    <t>Обводное ш., д.5</t>
  </si>
  <si>
    <t>Обводное ш., д.6</t>
  </si>
  <si>
    <t>Обводное ш., д.7</t>
  </si>
  <si>
    <t>Обводное ш., д.8</t>
  </si>
  <si>
    <t>Обводное ш., д.9</t>
  </si>
  <si>
    <t>Обводное ш., д.10</t>
  </si>
  <si>
    <t>ул.В.Ботылева, д.2</t>
  </si>
  <si>
    <t>ул.В.Ботылева, д.4</t>
  </si>
  <si>
    <t>ул.В.Ботылева, д.6</t>
  </si>
  <si>
    <t>ул.В.Ботылева, д.8</t>
  </si>
  <si>
    <t>ул.В.Ботылева, д.14</t>
  </si>
  <si>
    <t>ул.В.Ботылева, д.23</t>
  </si>
  <si>
    <t>Новолучанская д.5</t>
  </si>
  <si>
    <t>ул.В.Ботылева, д.37</t>
  </si>
  <si>
    <t>Рублевское ш., д.151 к.4</t>
  </si>
  <si>
    <t>Рублевское ш., д.151 к.5</t>
  </si>
  <si>
    <t>Рублевское ш., д.151 к.6</t>
  </si>
  <si>
    <t>Оршанская, д.4</t>
  </si>
  <si>
    <t>Оршанская, д.8,к.4</t>
  </si>
  <si>
    <t>Рублевское ш., д.109,к.1</t>
  </si>
  <si>
    <t>Рублевское ш., д.109,к.2</t>
  </si>
  <si>
    <t>Рублевское ш., д.109,к.3</t>
  </si>
  <si>
    <t>Рублевское ш., д.109,к.4</t>
  </si>
  <si>
    <t>Рублевское ш., д.109,к.5</t>
  </si>
  <si>
    <t>Рублевское ш., д.109,к.6</t>
  </si>
  <si>
    <t>Рублевское ш., д.111</t>
  </si>
  <si>
    <t>Рублевское ш., д.12,к.1</t>
  </si>
  <si>
    <t>Рублевское ш., д.16,к.1</t>
  </si>
  <si>
    <t>Рублевское ш., д.14,к.3</t>
  </si>
  <si>
    <t>Рублевское ш., д.24,к.1</t>
  </si>
  <si>
    <t>Рублевское ш., д.24,к.2</t>
  </si>
  <si>
    <t>Ярцевская, д.23</t>
  </si>
  <si>
    <t>Ярцевская, д.25</t>
  </si>
  <si>
    <t>Ярцевская, д.27,к.3</t>
  </si>
  <si>
    <t>Ярцевская, д.27,к.4</t>
  </si>
  <si>
    <t>Ярцевская, д.27,к.5</t>
  </si>
  <si>
    <t>Ярцевская, д.27,к.6</t>
  </si>
  <si>
    <t>Ярцевская, д.27,к.7</t>
  </si>
  <si>
    <t>Ярцевская, д.29,к.1</t>
  </si>
  <si>
    <t>Ярцевская, д.29,к.2</t>
  </si>
  <si>
    <t>Ярцевская, д.29,к.3</t>
  </si>
  <si>
    <t>Ярцевская, д.31,к.1</t>
  </si>
  <si>
    <t>Ярцевская, д.31,к.2</t>
  </si>
  <si>
    <t>Ярцевская, д.31,к.3</t>
  </si>
  <si>
    <t>Ярцевская, д.31,к.4</t>
  </si>
  <si>
    <t>Ярцевская, д.31,к.5</t>
  </si>
  <si>
    <t>Ярцевская, д.31,к.6</t>
  </si>
  <si>
    <t>Рублевское ш., д.22,к.1</t>
  </si>
  <si>
    <t>Рублевское ш., д.16,к.2</t>
  </si>
  <si>
    <t>Ак.Павлова, д.11,к.1</t>
  </si>
  <si>
    <t>Ак.Павлова, д.11,к.2</t>
  </si>
  <si>
    <t>Ак.Павлова, д.13</t>
  </si>
  <si>
    <t>Ак.Павлова, д.21,к.1</t>
  </si>
  <si>
    <t>Ак.Павлова, д.21,к.2</t>
  </si>
  <si>
    <t>Ак.Павлова, д.23</t>
  </si>
  <si>
    <t>Ак.Павлова, д.26</t>
  </si>
  <si>
    <t>Ак.Павлова, д.36,к.1</t>
  </si>
  <si>
    <t>Ак.Павлова, д.36,к.2</t>
  </si>
  <si>
    <t>Ак.Павлова, д.38</t>
  </si>
  <si>
    <t>Ак.Павлова, д.40/2</t>
  </si>
  <si>
    <t>Ак.Павлова, д.42</t>
  </si>
  <si>
    <t>Ак.Павлова, д.44</t>
  </si>
  <si>
    <t>Ак.Павлова, д.48</t>
  </si>
  <si>
    <t>Ак.Павлова, д.8,к.1</t>
  </si>
  <si>
    <t>Ак.Павлова, д.8,к.2</t>
  </si>
  <si>
    <t>М.Тимошенко, д.24</t>
  </si>
  <si>
    <t>Оршанская, д.11</t>
  </si>
  <si>
    <t>Оршанская, д.9</t>
  </si>
  <si>
    <t>Партизанская, д.40</t>
  </si>
  <si>
    <t>Партизанская, д.49,к.1</t>
  </si>
  <si>
    <t>Партизанская, д.49,к.2</t>
  </si>
  <si>
    <t>Партизанская, д.49,к.3</t>
  </si>
  <si>
    <t>Партизанская, д.51,к.1</t>
  </si>
  <si>
    <t>Ак.Павлова, д.27,к.1</t>
  </si>
  <si>
    <t>Ак.Павлова, д.27,к.2</t>
  </si>
  <si>
    <t>Ак.Павлова, д.27,к.3</t>
  </si>
  <si>
    <t>Ак.Павлова, д.27,к.4</t>
  </si>
  <si>
    <t>М.Тимошенко, д.44**</t>
  </si>
  <si>
    <t>Ак.Павлова, д.16</t>
  </si>
  <si>
    <t>Ак.Павлова, д.14</t>
  </si>
  <si>
    <t>Ак.Павлова, д.12,к.1</t>
  </si>
  <si>
    <t>Ак.Павлова, д.12,к.2</t>
  </si>
  <si>
    <t>Ак.Павлова, д.10</t>
  </si>
  <si>
    <t>Партизанская, д.53</t>
  </si>
  <si>
    <t>Партизанская, д.51,к.2</t>
  </si>
  <si>
    <t>М.Тимошенко, д.10</t>
  </si>
  <si>
    <t xml:space="preserve">М.Тимошенко, д.4 </t>
  </si>
  <si>
    <t xml:space="preserve">М.Тимошенко, д.6 </t>
  </si>
  <si>
    <t xml:space="preserve">М.Тимошенко, д.7 </t>
  </si>
  <si>
    <t>М.Тимошенко, д.9</t>
  </si>
  <si>
    <t>Ак.Павлова, д.5 корп.2</t>
  </si>
  <si>
    <t>Ак.Павлова, д.9</t>
  </si>
  <si>
    <t>Ак.Павлова, д.56</t>
  </si>
  <si>
    <t>Ак.Павлова, д.6/36</t>
  </si>
  <si>
    <t>Бобруйская, 3</t>
  </si>
  <si>
    <t>Бобруйская, д.10,к.1</t>
  </si>
  <si>
    <t>Бобруйская, д.10,к.3</t>
  </si>
  <si>
    <t>Бобруйская, д.14,к.2</t>
  </si>
  <si>
    <t>Бобруйская, д.16</t>
  </si>
  <si>
    <t>Бобруйская, д.18,к.1</t>
  </si>
  <si>
    <t>Бобруйская, д.18,к.2</t>
  </si>
  <si>
    <t>Бобруйская, д.18,к.3</t>
  </si>
  <si>
    <t>Бобруйская, д.2</t>
  </si>
  <si>
    <t>Бобруйская, д.20</t>
  </si>
  <si>
    <t>Бобруйская, д.24</t>
  </si>
  <si>
    <t>Бобруйская, д.28</t>
  </si>
  <si>
    <t>Бобруйская, д.34</t>
  </si>
  <si>
    <t>Бобруйская, д.4,к.1</t>
  </si>
  <si>
    <t>Бобруйская, д.4,к.2</t>
  </si>
  <si>
    <t>Бобруйская, д.6</t>
  </si>
  <si>
    <t>Бобруйская,д.26/2</t>
  </si>
  <si>
    <t>Бобруйская,д.32</t>
  </si>
  <si>
    <t>Молодогвардейская, д.47,к.3</t>
  </si>
  <si>
    <t>Партизанская, д.15/1</t>
  </si>
  <si>
    <t>Партизанская, д.33,к.1</t>
  </si>
  <si>
    <t>Партизанская, д.33,к.2</t>
  </si>
  <si>
    <t>Партизанская, д.35,к.1</t>
  </si>
  <si>
    <t>Партизанская, д. 35 корп.2</t>
  </si>
  <si>
    <t>Партизанская, д.43</t>
  </si>
  <si>
    <t>Ярцевская, д.1</t>
  </si>
  <si>
    <t>Ярцевская, д.11,к.1</t>
  </si>
  <si>
    <t>Ярцевская, д.11,к.2</t>
  </si>
  <si>
    <t>Ярцевская, д.13</t>
  </si>
  <si>
    <t>Ярцевская, д.15</t>
  </si>
  <si>
    <t>Ярцевская, д.3</t>
  </si>
  <si>
    <t>Ярцевская, д.4</t>
  </si>
  <si>
    <t>Ярцевская, д.5</t>
  </si>
  <si>
    <t>Ярцевская, д.6</t>
  </si>
  <si>
    <t>Ярцевская, д.7</t>
  </si>
  <si>
    <t>Ярцевская,д.9</t>
  </si>
  <si>
    <t>Бобруйская, д.12</t>
  </si>
  <si>
    <t>Молодогвардейская, д.45</t>
  </si>
  <si>
    <t>Молодогвардейская, д.41</t>
  </si>
  <si>
    <t>Партизанская, д.20</t>
  </si>
  <si>
    <t>Ек.Будановой, д.10,к.2</t>
  </si>
  <si>
    <t>Ек.Будановой, д.12</t>
  </si>
  <si>
    <t>Ек.Будановой, д.22</t>
  </si>
  <si>
    <t>Ек.Будановой, д.4,к.2</t>
  </si>
  <si>
    <t>Ек.Будановой, д.6</t>
  </si>
  <si>
    <t>Ек.Будановой, д.8,к.1</t>
  </si>
  <si>
    <t>Ив.Франко, д.18,к.1</t>
  </si>
  <si>
    <t>Ив.Франко, д.18,к.2</t>
  </si>
  <si>
    <t>Ив.Франко, д.20</t>
  </si>
  <si>
    <t>Ив.Франко, д.22,к.1</t>
  </si>
  <si>
    <t>Ив.Франко, д.22,к.2</t>
  </si>
  <si>
    <t>Ив.Франко, д.22,к.3</t>
  </si>
  <si>
    <t>Ив.Франко, д.22,к.4</t>
  </si>
  <si>
    <t>Ив.Франко, д.26,к.2</t>
  </si>
  <si>
    <t>Ив.Франко, д.30,к.1</t>
  </si>
  <si>
    <t>Ив.Франко, д.30,к.2</t>
  </si>
  <si>
    <t>Коцюбинского, д.6,к.1</t>
  </si>
  <si>
    <t>Коцюбинского, д.6,к.2</t>
  </si>
  <si>
    <t>Коцюбинского, д.8,к.1</t>
  </si>
  <si>
    <t>Коцюбинского,д.1</t>
  </si>
  <si>
    <t>Молодогвардейская, д.19</t>
  </si>
  <si>
    <t>Молодогвардейская, д.21,к.1</t>
  </si>
  <si>
    <t>Молодогвардейская, д.23,к.1</t>
  </si>
  <si>
    <t>Молодогвардейская, д.25,к.1</t>
  </si>
  <si>
    <t>Молодогвардейская, д.29,к.1</t>
  </si>
  <si>
    <t>Молодогвардейская, д.31,к.1</t>
  </si>
  <si>
    <t>Молодогвардейская, д.31,к.2</t>
  </si>
  <si>
    <t>Молодогвардейская, д.33,к.1</t>
  </si>
  <si>
    <t>Молодогвардейская, д.35,к.1</t>
  </si>
  <si>
    <t>Молодогвардейская, д.35,к.2</t>
  </si>
  <si>
    <t>Молодогвардейская, д.37,к.1</t>
  </si>
  <si>
    <t>Молодогвардейская, д.39,к.1</t>
  </si>
  <si>
    <t>Партизанская, д.18,к.2</t>
  </si>
  <si>
    <t>Полоцкая, д.10,к.2</t>
  </si>
  <si>
    <t>Полоцкая, д.2</t>
  </si>
  <si>
    <t>Полоцкая, д.6,к.1</t>
  </si>
  <si>
    <t>Полоцкая, д.6,к.2</t>
  </si>
  <si>
    <t>Ек.Будановой, д.20 корп.1</t>
  </si>
  <si>
    <t>Коцюбинского, д.10</t>
  </si>
  <si>
    <t>Кунцевская ул., д.8 корп.1</t>
  </si>
  <si>
    <t>Молодогвардейская, д.33,к.2</t>
  </si>
  <si>
    <t>Ельнинская, д.1,к.1</t>
  </si>
  <si>
    <t>Ельнинская, д.1,к.2</t>
  </si>
  <si>
    <t>Ельнинская, д.3</t>
  </si>
  <si>
    <t>Ельнинская, д.5</t>
  </si>
  <si>
    <t>Истринская, д.8,к.1</t>
  </si>
  <si>
    <t>Истринская, д.10,к.1</t>
  </si>
  <si>
    <t>Истринская, д.10,к.2</t>
  </si>
  <si>
    <t>Молдавская, д.16,к.1</t>
  </si>
  <si>
    <t>Молдавская, д.2,к.1</t>
  </si>
  <si>
    <t>Молдавская, д.2,к.2</t>
  </si>
  <si>
    <t>Молдавская, д.6</t>
  </si>
  <si>
    <t>Молодогвардейская, д.1,к.2</t>
  </si>
  <si>
    <t>Молодогвардейская, д.1/1</t>
  </si>
  <si>
    <t>Молодогвардейская, д.3</t>
  </si>
  <si>
    <t>Молодогвардейская, д.5</t>
  </si>
  <si>
    <t>Ельнинская, д.12/1</t>
  </si>
  <si>
    <t>Ельнинская, д.12/2</t>
  </si>
  <si>
    <t>Ельнинская, д.14,к.1</t>
  </si>
  <si>
    <t>Ельнинская, д.14,к.2</t>
  </si>
  <si>
    <t>Ельнинская, д.14,к.3</t>
  </si>
  <si>
    <t>Ельнинская, д.18,к.2</t>
  </si>
  <si>
    <t>Ельнинская, д.26</t>
  </si>
  <si>
    <t>Ельнинская, д.4</t>
  </si>
  <si>
    <t>Ельнинская, д.6</t>
  </si>
  <si>
    <t>Истринская, д.3,к.1</t>
  </si>
  <si>
    <t>Истринская, д.3,к.3</t>
  </si>
  <si>
    <t>Истринская, д.5,к.1</t>
  </si>
  <si>
    <t>Истринская, д.5,к.2</t>
  </si>
  <si>
    <t>Рублевское ш, д.103</t>
  </si>
  <si>
    <t>Рублевское ш, д.105</t>
  </si>
  <si>
    <t>Рублевское ш, д.81,к.3</t>
  </si>
  <si>
    <t>Рублевское ш, д.83,к.4</t>
  </si>
  <si>
    <t>Рублевское ш, д.83,к.5</t>
  </si>
  <si>
    <t>Рублевское ш, д.91,к.4</t>
  </si>
  <si>
    <t>Рублевское ш, д.93,к.3</t>
  </si>
  <si>
    <t>Рублевское ш, д.99,к.4</t>
  </si>
  <si>
    <t>Рублевское ш, д.99,к.5</t>
  </si>
  <si>
    <t xml:space="preserve">Ярцевская д.34/2        </t>
  </si>
  <si>
    <t xml:space="preserve">Ярцевская д.34/4       </t>
  </si>
  <si>
    <t>Истринская, д.6</t>
  </si>
  <si>
    <t>Ельнинская, д.8</t>
  </si>
  <si>
    <t>Ельнинская, д.20,к.1</t>
  </si>
  <si>
    <t>Ельнинская, д.20,к.2</t>
  </si>
  <si>
    <t>Ельнинская, д.22,к.1</t>
  </si>
  <si>
    <t>Подрядная организация производящая снятия показаний с ОДПУ</t>
  </si>
  <si>
    <t>Дата снятия показаний</t>
  </si>
  <si>
    <t>№ п/п</t>
  </si>
  <si>
    <t>ООО "РЭП"</t>
  </si>
  <si>
    <t>ООО "Жилищник"</t>
  </si>
  <si>
    <t>ООО "Ресурс"</t>
  </si>
  <si>
    <t>ООО "УК Стимул"</t>
  </si>
  <si>
    <t>ООО "Комсервис"</t>
  </si>
  <si>
    <t>ООО "УК Запад"</t>
  </si>
  <si>
    <t>последнее число отчетного месяца</t>
  </si>
  <si>
    <t>Адрес</t>
  </si>
  <si>
    <t>Примечание</t>
  </si>
  <si>
    <t>Бобруйская д.2</t>
  </si>
  <si>
    <t>Бобруйская д.3</t>
  </si>
  <si>
    <t>Бобруйская д.4 корп 2</t>
  </si>
  <si>
    <t>Бобруйская д.6. корп 2</t>
  </si>
  <si>
    <t>Бобруйская д.10 корп 1</t>
  </si>
  <si>
    <t>Бобруйская д.10 корп 3</t>
  </si>
  <si>
    <t>Бобруйская д.12.</t>
  </si>
  <si>
    <t>Бобруйская д.14 корп 1</t>
  </si>
  <si>
    <t>Бобруйская д.14 корп 2</t>
  </si>
  <si>
    <t>Бобруйская д.16</t>
  </si>
  <si>
    <t>Бобруйская д.18 корп 2</t>
  </si>
  <si>
    <t>Бобруйская д.18 корп 3</t>
  </si>
  <si>
    <t>Бобруйская д.18. корп 1</t>
  </si>
  <si>
    <t>Бобруйская д.20.</t>
  </si>
  <si>
    <t>Бобруйская д.24</t>
  </si>
  <si>
    <t>Бобруйская д.26 корп 1</t>
  </si>
  <si>
    <t>Бобруйская д.26 корп 2</t>
  </si>
  <si>
    <t>Бобруйская д.28</t>
  </si>
  <si>
    <t>Бобруйская д.32</t>
  </si>
  <si>
    <t>Бобруйская д.34</t>
  </si>
  <si>
    <t>Боженко д.4</t>
  </si>
  <si>
    <t>Боженко д.8/4</t>
  </si>
  <si>
    <t>Вас. Ботылева д.14</t>
  </si>
  <si>
    <t>Вас. Ботылева д.19</t>
  </si>
  <si>
    <t>Вас. Ботылева д.23</t>
  </si>
  <si>
    <t>Ек. Будановой д.1/12.</t>
  </si>
  <si>
    <t>Ек. Будановой д.3</t>
  </si>
  <si>
    <t>Ек. Будановой д.20 корп.1</t>
  </si>
  <si>
    <t>Ельнинская д.1 корп 1</t>
  </si>
  <si>
    <t>Ельнинская д.1 корп 2</t>
  </si>
  <si>
    <t>Ельнинская д.3</t>
  </si>
  <si>
    <t>Ельнинская д.4</t>
  </si>
  <si>
    <t>Ельнинская д.5</t>
  </si>
  <si>
    <t>Ельнинская д.6</t>
  </si>
  <si>
    <t>Ельнинская д.7</t>
  </si>
  <si>
    <t>Ельнинская д.8</t>
  </si>
  <si>
    <t>Ельнинская д.9</t>
  </si>
  <si>
    <t>Ельнинская д.11 корп 1</t>
  </si>
  <si>
    <t>Ельнинская д.11 корп 2</t>
  </si>
  <si>
    <t>Ельнинская д.12 корп 1</t>
  </si>
  <si>
    <t>Ельнинская д.12 корп 2</t>
  </si>
  <si>
    <t>Ельнинская д.14 корп 1</t>
  </si>
  <si>
    <t>Ельнинская д.14 корп 2</t>
  </si>
  <si>
    <t>Ельнинская д.14 корп 3</t>
  </si>
  <si>
    <t>Ельнинская д.15</t>
  </si>
  <si>
    <t>Ельнинская д.17</t>
  </si>
  <si>
    <t>Ельнинская д.18 корп 2</t>
  </si>
  <si>
    <t>Ельнинская д.20 корп 1</t>
  </si>
  <si>
    <t>Ельнинская д.20 корп 2</t>
  </si>
  <si>
    <t>Ельнинская д.22 корп 1</t>
  </si>
  <si>
    <t>Ельнинская д.22 корп 2</t>
  </si>
  <si>
    <t>Ельнинская д.26</t>
  </si>
  <si>
    <t>Ив. Франко д.22 корп 1</t>
  </si>
  <si>
    <t>Ив. Франко д.22 корп 2</t>
  </si>
  <si>
    <t>Ив. Франко д.22 корп 3</t>
  </si>
  <si>
    <t>Ив. Франко д.22 корп 4</t>
  </si>
  <si>
    <t>Ив. Франко д.32 корп 1</t>
  </si>
  <si>
    <t>Ив. Франко д.34</t>
  </si>
  <si>
    <t>Ив. Франко д.36</t>
  </si>
  <si>
    <t>Ив. Франко д.38 корп 1</t>
  </si>
  <si>
    <t>Ив. Франко д.40 корп 1</t>
  </si>
  <si>
    <t>Истринская д.3 корп 1</t>
  </si>
  <si>
    <t>Истринская д.3 корп 3</t>
  </si>
  <si>
    <t>Истринская д.5 корп 1</t>
  </si>
  <si>
    <t>Истринская д.5 корп 2</t>
  </si>
  <si>
    <t>Истринская д.6</t>
  </si>
  <si>
    <t>Истринская д.8</t>
  </si>
  <si>
    <t>Истринская д.10 корп 1</t>
  </si>
  <si>
    <t>Истринская д.10 корп 2</t>
  </si>
  <si>
    <t>Коцюбинского д.10</t>
  </si>
  <si>
    <t>Кунцевская д.1/5</t>
  </si>
  <si>
    <t>Кунцевская д.7 корп 1</t>
  </si>
  <si>
    <t>Кунцевская д.7 корп 2</t>
  </si>
  <si>
    <t>Кунцевская д.8 корп 1</t>
  </si>
  <si>
    <t>Кунцевская д.13/6.</t>
  </si>
  <si>
    <t>Кунцевская д.19 корп 3</t>
  </si>
  <si>
    <t>Л. Украинки д.3</t>
  </si>
  <si>
    <t>Л. Украинки д.4 корп 1</t>
  </si>
  <si>
    <t>М. Тимошенко д.24</t>
  </si>
  <si>
    <t>М. Тимошенко д.38</t>
  </si>
  <si>
    <t>М. Тимошенко д.40</t>
  </si>
  <si>
    <t>М. Тимошенко д.44</t>
  </si>
  <si>
    <t>Молдавская д.2 корп 2</t>
  </si>
  <si>
    <t>Молдавская д.2/1</t>
  </si>
  <si>
    <t>Молдавская д.6</t>
  </si>
  <si>
    <t>Молдавская д.16 корп 1</t>
  </si>
  <si>
    <t>Молодогвардейская д.1 корп 1</t>
  </si>
  <si>
    <t>Молодогвардейская д.1 корп 2</t>
  </si>
  <si>
    <t>Молодогвардейская д.3</t>
  </si>
  <si>
    <t>Молодогвардейская д.5</t>
  </si>
  <si>
    <t>Молодогвардейская д.18 корп 2</t>
  </si>
  <si>
    <t>Молодогвардейская д.22 корп 1</t>
  </si>
  <si>
    <t>Молодогвардейская д.22 корп 2</t>
  </si>
  <si>
    <t>Молодогвардейская д.22 корп 3</t>
  </si>
  <si>
    <t>Молодогвардейская д.24 корп 3</t>
  </si>
  <si>
    <t>Молодогвардейская д.24 корп 4</t>
  </si>
  <si>
    <t>Молодогвардейская д.24 корп 5</t>
  </si>
  <si>
    <t>Молодогвардейская д.28</t>
  </si>
  <si>
    <t>Молодогвардейская д.30 корп 1</t>
  </si>
  <si>
    <t>Молодогвардейская д.34</t>
  </si>
  <si>
    <t>Молодогвардейская д.36 корп 4</t>
  </si>
  <si>
    <t>Молодогвардейская д.36 корп 5</t>
  </si>
  <si>
    <t>Молодогвардейская д.36 корп 6</t>
  </si>
  <si>
    <t>Молодогвардейская д.38 корп 1</t>
  </si>
  <si>
    <t>Молодогвардейская д.43</t>
  </si>
  <si>
    <t>Молодогвардейская д.45</t>
  </si>
  <si>
    <t>Молодогвардейская д.47 корп 1</t>
  </si>
  <si>
    <t>Молодогвардейская д.47 корп 3</t>
  </si>
  <si>
    <t>Молодогвардейская д.48</t>
  </si>
  <si>
    <t>Молодогвардейская д.49</t>
  </si>
  <si>
    <t>Молодогвардейская д.51</t>
  </si>
  <si>
    <t>Молодогвардейская д.53/16</t>
  </si>
  <si>
    <t>Набережная ул. д.15</t>
  </si>
  <si>
    <t>Новолучанская ул., д.5</t>
  </si>
  <si>
    <t>Оршанская д.8/4</t>
  </si>
  <si>
    <t>Оршанская д.9.</t>
  </si>
  <si>
    <t>Оршанская д.11</t>
  </si>
  <si>
    <t>Партизанская д.24 корп 1</t>
  </si>
  <si>
    <t>Партизанская д.24 корп 2</t>
  </si>
  <si>
    <t>Партизанская д.28</t>
  </si>
  <si>
    <t>Партизанская д.30</t>
  </si>
  <si>
    <t>Партизанская д.33 корп 1</t>
  </si>
  <si>
    <t>Партизанская д.33 корп 2</t>
  </si>
  <si>
    <t>Партизанская д.35 корп 1</t>
  </si>
  <si>
    <t>Партизанская д.35 корп 2</t>
  </si>
  <si>
    <t>Партизанская д.40</t>
  </si>
  <si>
    <t>Партизанская д.43</t>
  </si>
  <si>
    <t>Партизанская д.49 корп 1</t>
  </si>
  <si>
    <t>Партизанская д.49 корп 2</t>
  </si>
  <si>
    <t>Партизанская д.49 корп 3</t>
  </si>
  <si>
    <t>Партизанская д.51 корп 1</t>
  </si>
  <si>
    <t>Партизанская д.51 корп 2</t>
  </si>
  <si>
    <t>Партизанская д.53</t>
  </si>
  <si>
    <t>Полоцкая д.6 корп 2</t>
  </si>
  <si>
    <t>Полоцкая д.14/15</t>
  </si>
  <si>
    <t>Полоцкая д.25 корп 1</t>
  </si>
  <si>
    <t>Полоцкая д.25 корп 2</t>
  </si>
  <si>
    <t>Полоцкая д.27</t>
  </si>
  <si>
    <t>Полоцкая д.29 корп 1</t>
  </si>
  <si>
    <t>Полоцкая д.29 корп 2</t>
  </si>
  <si>
    <t>Полоцкая 16/14 к. д.3 4.</t>
  </si>
  <si>
    <t>Рублевское ш. д.12. корп 1</t>
  </si>
  <si>
    <t>Рублевское ш. д.14 корп 3</t>
  </si>
  <si>
    <t>Рублевское ш. д.16 корп 1</t>
  </si>
  <si>
    <t>Рублевское ш. д.16 корп 2</t>
  </si>
  <si>
    <t>Рублевское ш. д.16 корп 3</t>
  </si>
  <si>
    <t>Рублевское ш. д.18 корп 3</t>
  </si>
  <si>
    <t>Рублевское ш. д.20 корп 3</t>
  </si>
  <si>
    <t>Рублевское ш. д.22 корп 1</t>
  </si>
  <si>
    <t>Рублевское ш. д.24 корп 2</t>
  </si>
  <si>
    <t>Рублевское ш. д.24. корп 1</t>
  </si>
  <si>
    <t>Рублевское ш. д.79</t>
  </si>
  <si>
    <t>Рублевское ш. д.81 корп 1</t>
  </si>
  <si>
    <t>Рублевское ш. д.81 корп 2</t>
  </si>
  <si>
    <t>Рублевское ш. д.81 корп 3</t>
  </si>
  <si>
    <t>Рублевское ш. д.83 корп 4</t>
  </si>
  <si>
    <t>Рублевское ш. д.83 корп 5</t>
  </si>
  <si>
    <t>Рублевское ш. д.85</t>
  </si>
  <si>
    <t>Рублевское ш. д.89</t>
  </si>
  <si>
    <t>Рублевское ш. д.91 корп 4</t>
  </si>
  <si>
    <t>Рублевское ш. д.93 корп 1</t>
  </si>
  <si>
    <t>Рублевское ш. д.93 корп 2</t>
  </si>
  <si>
    <t>Рублевское ш. д.93 корп 3</t>
  </si>
  <si>
    <t>Рублевское ш. д.97 корп 2</t>
  </si>
  <si>
    <t>Рублевское ш. д.99 корп 4</t>
  </si>
  <si>
    <t>Рублевское ш. д.99. корп 5</t>
  </si>
  <si>
    <t>Рублевское ш. д.101 корп 1</t>
  </si>
  <si>
    <t>Рублевское ш. д.101 корп 2</t>
  </si>
  <si>
    <t>Рублевское ш. д.103</t>
  </si>
  <si>
    <t>Рублевское ш. д.105</t>
  </si>
  <si>
    <t>Рублевское ш. д.109 корп 5</t>
  </si>
  <si>
    <t>Рублевское ш. д.109 корп 6</t>
  </si>
  <si>
    <t>Рублевское ш. д.151 корп 4</t>
  </si>
  <si>
    <t>Рублевское ш. д.151 корп 5</t>
  </si>
  <si>
    <t>Рублевское ш. д.151 корп 6</t>
  </si>
  <si>
    <t>Советская ул. д.7</t>
  </si>
  <si>
    <t>Советская ул. д.11</t>
  </si>
  <si>
    <t>Советская ул. д.13</t>
  </si>
  <si>
    <t>Советская ул. д.15</t>
  </si>
  <si>
    <t>Ярцевская д.1</t>
  </si>
  <si>
    <t>Ярцевская д.2</t>
  </si>
  <si>
    <t>Ярцевская д.3</t>
  </si>
  <si>
    <t>Ярцевская д.4</t>
  </si>
  <si>
    <t>Ярцевская д.5</t>
  </si>
  <si>
    <t>Ярцевская д.6</t>
  </si>
  <si>
    <t>Ярцевская д.9 корп 1</t>
  </si>
  <si>
    <t>Ярцевская д.11 корп 1</t>
  </si>
  <si>
    <t>Ярцевская д.11 корп 2</t>
  </si>
  <si>
    <t>Ярцевская д.23</t>
  </si>
  <si>
    <t>Ярцевская д.24 корп 1</t>
  </si>
  <si>
    <t>Ярцевская д.25</t>
  </si>
  <si>
    <t>Ярцевская д.26</t>
  </si>
  <si>
    <t>Ярцевская д.27 корп 2</t>
  </si>
  <si>
    <t>Ярцевская д.27 корп 4</t>
  </si>
  <si>
    <t>Ярцевская д.27 корп 5</t>
  </si>
  <si>
    <t>Ярцевская д.27 корп 7</t>
  </si>
  <si>
    <t>Ярцевская д.28</t>
  </si>
  <si>
    <t>Ярцевская д.29 корп 1</t>
  </si>
  <si>
    <t>Ярцевская д.29 корп 2</t>
  </si>
  <si>
    <t>Ярцевская д.29 корп 3</t>
  </si>
  <si>
    <t>Ярцевская д.31 корп 1</t>
  </si>
  <si>
    <t>Ярцевская д.31 корп 2</t>
  </si>
  <si>
    <t>Ярцевская д.31 корп 3</t>
  </si>
  <si>
    <t>Ярцевская д.31 корп 4</t>
  </si>
  <si>
    <t>Ярцевская д.31 корп 5</t>
  </si>
  <si>
    <t>Ярцевская д.31 корп 6</t>
  </si>
  <si>
    <t>Ярцевская д.34 корп 2</t>
  </si>
  <si>
    <t>Ярцевская д.34 корп 3</t>
  </si>
  <si>
    <t>Ярцевская д.34 корп 4</t>
  </si>
  <si>
    <t>ул. Ак. Павлова д.6/36</t>
  </si>
  <si>
    <t>ул. Ак. Павлова д.8. корп 1</t>
  </si>
  <si>
    <t>ул. Ак. Павлова д.8. корп 2</t>
  </si>
  <si>
    <t>ул. Ак. Павлова д.10.</t>
  </si>
  <si>
    <t>ул. Ак. Павлова д.11. корп 1</t>
  </si>
  <si>
    <t>ул. Ак. Павлова д.11. корп 2</t>
  </si>
  <si>
    <t>ул. Ак. Павлова д.12. корп 1</t>
  </si>
  <si>
    <t>ул. Ак. Павлова д.12. корп 2</t>
  </si>
  <si>
    <t>ул. Ак. Павлова д.13</t>
  </si>
  <si>
    <t>ул. Ак. Павлова д.14</t>
  </si>
  <si>
    <t>ул. Ак. Павлова д.16</t>
  </si>
  <si>
    <t>ул. Ак. Павлова д.21 корп 1</t>
  </si>
  <si>
    <t>ул. Ак. Павлова д.21 корп 2</t>
  </si>
  <si>
    <t>ул. Ак. Павлова д.23</t>
  </si>
  <si>
    <t>ул. Ак. Павлова д.26</t>
  </si>
  <si>
    <t>ул. Ак. Павлова д.27. корп 1</t>
  </si>
  <si>
    <t>ул. Ак. Павлова д.27. корп 2</t>
  </si>
  <si>
    <t>ул. Ак. Павлова д.27. корп 3</t>
  </si>
  <si>
    <t>ул. Ак. Павлова д.27. корп 4</t>
  </si>
  <si>
    <t>ул. Ак. Павлова д.30</t>
  </si>
  <si>
    <t>ул. Ак. Павлова д.36 корп 1</t>
  </si>
  <si>
    <t>ул. Ак. Павлова д.36 корп 2</t>
  </si>
  <si>
    <t>ул. Ак. Павлова д.38</t>
  </si>
  <si>
    <t>ул. Ак. Павлова д.40. корп 2</t>
  </si>
  <si>
    <t>ул. Ак. Павлова д.42</t>
  </si>
  <si>
    <t>ул. Ак. Павлова д.48</t>
  </si>
  <si>
    <t>ул. Ак. Павлова д.54</t>
  </si>
  <si>
    <t>ул. Ак. Павлова д.56</t>
  </si>
  <si>
    <t xml:space="preserve"> Организация производящая снятия показаний с ОДПУ</t>
  </si>
  <si>
    <t>М.Тимошенко д.4</t>
  </si>
  <si>
    <t>Ак.Павлова д.5/2</t>
  </si>
  <si>
    <t>Ак.Павлова д.9 корп.1</t>
  </si>
  <si>
    <t>М.Тимошенко д.6</t>
  </si>
  <si>
    <t>М.Тимошенко д.7</t>
  </si>
  <si>
    <t>М.Тимошенко д.9</t>
  </si>
  <si>
    <t>М.Тимошенко д.10</t>
  </si>
  <si>
    <t>Адресный список домов, в которых не установлены общедомовые приборы учета расхода воды, начисление услуги горячее водоснабжение производится по нормативу.</t>
  </si>
  <si>
    <t>ООО "АудитЭнергосервис"</t>
  </si>
  <si>
    <t>ОАО "МОЭК"</t>
  </si>
  <si>
    <t>Съем параметров теплопотребления с общедомовых узлов учета тепловой энергии  сотрудниками Филиала №18 "Метрология и эксплуатация приборов учета" ОАО "МОЭК" оуществляется дистанционно с помощью системы АСКУПЭ в период с 29 по 31 число отчетного месяца, а также в период с 1 по 3 число, месяца следующего за отчетным, в режиме ручного съема.</t>
  </si>
  <si>
    <t>Объемы потребления тепловой энергии по ЗАО, Кунцево</t>
  </si>
  <si>
    <t>По управляющим компаниям:</t>
  </si>
  <si>
    <t>Государственное унитарное предприятие города Москвы Дирекция единого заказчика района Кунцево</t>
  </si>
  <si>
    <t>№№</t>
  </si>
  <si>
    <t>Улица</t>
  </si>
  <si>
    <t>Дом</t>
  </si>
  <si>
    <t>Корпус</t>
  </si>
  <si>
    <t>Объемы потребления</t>
  </si>
  <si>
    <t>Площадь жилых помещений</t>
  </si>
  <si>
    <t>ГКал/кв.м</t>
  </si>
  <si>
    <t>01.2012</t>
  </si>
  <si>
    <t>02.2012</t>
  </si>
  <si>
    <t>03.2012</t>
  </si>
  <si>
    <t>04.2012</t>
  </si>
  <si>
    <t>05-09.2012</t>
  </si>
  <si>
    <t>10.2012</t>
  </si>
  <si>
    <t>11.2012</t>
  </si>
  <si>
    <t>12.2012</t>
  </si>
  <si>
    <t>ИТОГО</t>
  </si>
  <si>
    <t>Бобруйская ул.</t>
  </si>
  <si>
    <t/>
  </si>
  <si>
    <t>по ОДПУ</t>
  </si>
  <si>
    <t>норматив</t>
  </si>
  <si>
    <t>Боженко ул.</t>
  </si>
  <si>
    <t>11/55</t>
  </si>
  <si>
    <t>Ботылева Василия ул.</t>
  </si>
  <si>
    <t>Будановой Екатерины ул.</t>
  </si>
  <si>
    <t>1/12</t>
  </si>
  <si>
    <t>Ельнинская ул.</t>
  </si>
  <si>
    <t>Ивана Франко ул.</t>
  </si>
  <si>
    <t>Истринская ул.</t>
  </si>
  <si>
    <t>Коцюбинского ул.</t>
  </si>
  <si>
    <t>Кунцевская ул.</t>
  </si>
  <si>
    <t>1/5</t>
  </si>
  <si>
    <t>13/6</t>
  </si>
  <si>
    <t>Молдавская ул.</t>
  </si>
  <si>
    <t>Молодогвардейская ул.</t>
  </si>
  <si>
    <t>43/17</t>
  </si>
  <si>
    <t>Набережная ул.</t>
  </si>
  <si>
    <t>Новолучанская ул.</t>
  </si>
  <si>
    <t>Новорублевская ул.</t>
  </si>
  <si>
    <t>Новорублевская 2-я ул.</t>
  </si>
  <si>
    <t>Обводное шоссе</t>
  </si>
  <si>
    <t>Оршанская ул.</t>
  </si>
  <si>
    <t>Павлова академика ул.</t>
  </si>
  <si>
    <t>6/36</t>
  </si>
  <si>
    <t>Партизанская ул.</t>
  </si>
  <si>
    <t>31/17</t>
  </si>
  <si>
    <t>Полоцкая ул.</t>
  </si>
  <si>
    <t>10/2</t>
  </si>
  <si>
    <t>14/15</t>
  </si>
  <si>
    <t>16/14</t>
  </si>
  <si>
    <t>Рублевское шоссе</t>
  </si>
  <si>
    <t>Советская ул. (Рублево)</t>
  </si>
  <si>
    <t>Тимошенко маршала ул.</t>
  </si>
  <si>
    <t>Украинки Леси ул.</t>
  </si>
  <si>
    <t>Ярцевская ул.</t>
  </si>
  <si>
    <t>53/16</t>
  </si>
  <si>
    <t>Набережная ул.(пос.Рублево)</t>
  </si>
  <si>
    <t>период 2012 (для начисления услуги отопления жителям в 2013году) по домам с ОДПУ</t>
  </si>
  <si>
    <t>Адресный перечень жилых домов не оборудованных ОДПУ на отопление, по которым начисление услуги производится по нормативу</t>
  </si>
  <si>
    <t>Ив. Франко ул.</t>
  </si>
  <si>
    <t>Л. Украинки ул.</t>
  </si>
  <si>
    <t>Адресный список домов, в которых  установлены общедомовые приборы учета расхода тепловой энергии, и начисление услуги отопление производится по показаниям ОДПУ.</t>
  </si>
  <si>
    <t>Адресный список домов, в которых  установлены общедомовые приборы учета расхода воды, и начисление услуги холодное  водоснабжение производится по показаниям ОДПУ.</t>
  </si>
  <si>
    <t>Адресный список домов, в которых  установлены общедомовые приборы учета расхода воды, и начисление услуги горячее водоснабжение производится по показаниям ОДПУ.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</si>
</sst>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0"/>
      <color indexed="63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33" borderId="0" xfId="57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5" fillId="33" borderId="10" xfId="57" applyFont="1" applyFill="1" applyBorder="1" applyAlignment="1">
      <alignment vertical="center" wrapText="1"/>
      <protection/>
    </xf>
    <xf numFmtId="0" fontId="5" fillId="33" borderId="10" xfId="57" applyFont="1" applyFill="1" applyBorder="1" applyAlignment="1">
      <alignment horizontal="left" vertical="center" wrapText="1"/>
      <protection/>
    </xf>
    <xf numFmtId="0" fontId="5" fillId="33" borderId="10" xfId="56" applyFont="1" applyFill="1" applyBorder="1" applyAlignment="1">
      <alignment vertical="center" wrapText="1"/>
      <protection/>
    </xf>
    <xf numFmtId="0" fontId="5" fillId="33" borderId="10" xfId="56" applyFont="1" applyFill="1" applyBorder="1" applyAlignment="1">
      <alignment horizontal="left" vertical="center" wrapText="1"/>
      <protection/>
    </xf>
    <xf numFmtId="0" fontId="5" fillId="33" borderId="10" xfId="55" applyFont="1" applyFill="1" applyBorder="1">
      <alignment/>
      <protection/>
    </xf>
    <xf numFmtId="0" fontId="5" fillId="33" borderId="10" xfId="55" applyFont="1" applyFill="1" applyBorder="1" applyAlignment="1">
      <alignment/>
      <protection/>
    </xf>
    <xf numFmtId="0" fontId="5" fillId="33" borderId="10" xfId="55" applyFont="1" applyFill="1" applyBorder="1" applyAlignment="1">
      <alignment horizontal="left"/>
      <protection/>
    </xf>
    <xf numFmtId="0" fontId="5" fillId="33" borderId="10" xfId="54" applyFont="1" applyFill="1" applyBorder="1" applyAlignment="1">
      <alignment horizontal="left" wrapText="1"/>
      <protection/>
    </xf>
    <xf numFmtId="0" fontId="5" fillId="33" borderId="10" xfId="54" applyFont="1" applyFill="1" applyBorder="1" applyAlignment="1">
      <alignment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vertical="center" wrapText="1"/>
      <protection/>
    </xf>
    <xf numFmtId="0" fontId="5" fillId="33" borderId="10" xfId="53" applyFont="1" applyFill="1" applyBorder="1" applyAlignment="1">
      <alignment/>
      <protection/>
    </xf>
    <xf numFmtId="0" fontId="6" fillId="33" borderId="10" xfId="53" applyFont="1" applyFill="1" applyBorder="1" applyAlignment="1">
      <alignment/>
      <protection/>
    </xf>
    <xf numFmtId="0" fontId="6" fillId="33" borderId="10" xfId="53" applyFont="1" applyFill="1" applyBorder="1" applyAlignment="1">
      <alignment horizontal="left"/>
      <protection/>
    </xf>
    <xf numFmtId="0" fontId="5" fillId="33" borderId="10" xfId="53" applyFont="1" applyFill="1" applyBorder="1" applyAlignment="1">
      <alignment horizontal="left"/>
      <protection/>
    </xf>
    <xf numFmtId="0" fontId="5" fillId="33" borderId="10" xfId="53" applyFont="1" applyFill="1" applyBorder="1" applyAlignment="1">
      <alignment horizontal="left" wrapText="1"/>
      <protection/>
    </xf>
    <xf numFmtId="0" fontId="5" fillId="33" borderId="10" xfId="52" applyFont="1" applyFill="1" applyBorder="1" applyAlignment="1">
      <alignment vertical="center" wrapText="1"/>
      <protection/>
    </xf>
    <xf numFmtId="0" fontId="5" fillId="33" borderId="10" xfId="52" applyFont="1" applyFill="1" applyBorder="1" applyAlignment="1">
      <alignment horizontal="left" vertical="center" wrapText="1"/>
      <protection/>
    </xf>
    <xf numFmtId="0" fontId="5" fillId="33" borderId="10" xfId="58" applyFont="1" applyFill="1" applyBorder="1" applyAlignment="1">
      <alignment horizontal="left" vertical="center" wrapText="1"/>
      <protection/>
    </xf>
    <xf numFmtId="0" fontId="5" fillId="33" borderId="10" xfId="58" applyFont="1" applyFill="1" applyBorder="1" applyAlignment="1">
      <alignment vertical="center" wrapText="1"/>
      <protection/>
    </xf>
    <xf numFmtId="0" fontId="5" fillId="33" borderId="10" xfId="59" applyFont="1" applyFill="1" applyBorder="1" applyAlignment="1">
      <alignment horizontal="left" vertical="center" wrapText="1"/>
      <protection/>
    </xf>
    <xf numFmtId="0" fontId="5" fillId="33" borderId="10" xfId="59" applyFont="1" applyFill="1" applyBorder="1" applyAlignment="1">
      <alignment vertical="center" wrapText="1"/>
      <protection/>
    </xf>
    <xf numFmtId="0" fontId="5" fillId="33" borderId="10" xfId="60" applyFont="1" applyFill="1" applyBorder="1" applyAlignment="1">
      <alignment horizontal="left" vertical="center" wrapText="1"/>
      <protection/>
    </xf>
    <xf numFmtId="0" fontId="5" fillId="33" borderId="10" xfId="60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0" xfId="0" applyFont="1" applyFill="1" applyBorder="1" applyAlignment="1">
      <alignment vertical="center"/>
    </xf>
    <xf numFmtId="0" fontId="1" fillId="33" borderId="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49" fontId="9" fillId="33" borderId="10" xfId="0" applyNumberFormat="1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167" fontId="0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 horizontal="center" wrapText="1"/>
    </xf>
    <xf numFmtId="0" fontId="5" fillId="33" borderId="10" xfId="57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0" xfId="52"/>
    <cellStyle name="Обычный_41" xfId="53"/>
    <cellStyle name="Обычный_42" xfId="54"/>
    <cellStyle name="Обычный_45" xfId="55"/>
    <cellStyle name="Обычный_48" xfId="56"/>
    <cellStyle name="Обычный_49" xfId="57"/>
    <cellStyle name="Обычный_Лист7" xfId="58"/>
    <cellStyle name="Обычный_Лист8" xfId="59"/>
    <cellStyle name="Обычный_Лист9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7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2" max="2" width="34.25390625" style="0" customWidth="1"/>
    <col min="3" max="3" width="22.75390625" style="0" customWidth="1"/>
    <col min="4" max="4" width="39.75390625" style="0" customWidth="1"/>
  </cols>
  <sheetData>
    <row r="1" spans="1:6" ht="58.5" customHeight="1">
      <c r="A1" s="82" t="s">
        <v>626</v>
      </c>
      <c r="B1" s="82"/>
      <c r="C1" s="82"/>
      <c r="D1" s="82"/>
      <c r="E1" s="82"/>
      <c r="F1" s="82"/>
    </row>
    <row r="3" ht="12.75" customHeight="1">
      <c r="B3" s="1"/>
    </row>
    <row r="4" spans="1:4" ht="20.25" customHeight="1">
      <c r="A4" s="81" t="s">
        <v>303</v>
      </c>
      <c r="B4" s="83" t="s">
        <v>311</v>
      </c>
      <c r="C4" s="84" t="s">
        <v>301</v>
      </c>
      <c r="D4" s="84" t="s">
        <v>302</v>
      </c>
    </row>
    <row r="5" spans="1:4" ht="20.25" customHeight="1">
      <c r="A5" s="81"/>
      <c r="B5" s="83"/>
      <c r="C5" s="84"/>
      <c r="D5" s="84"/>
    </row>
    <row r="6" spans="1:4" ht="20.25" customHeight="1">
      <c r="A6" s="81"/>
      <c r="B6" s="83"/>
      <c r="C6" s="84"/>
      <c r="D6" s="84"/>
    </row>
    <row r="7" spans="1:4" ht="15.75">
      <c r="A7" s="3">
        <v>1</v>
      </c>
      <c r="B7" s="4" t="s">
        <v>0</v>
      </c>
      <c r="C7" s="3" t="s">
        <v>305</v>
      </c>
      <c r="D7" s="3" t="s">
        <v>310</v>
      </c>
    </row>
    <row r="8" spans="1:4" ht="15.75">
      <c r="A8" s="3">
        <v>2</v>
      </c>
      <c r="B8" s="4" t="s">
        <v>1</v>
      </c>
      <c r="C8" s="3" t="s">
        <v>305</v>
      </c>
      <c r="D8" s="3" t="s">
        <v>310</v>
      </c>
    </row>
    <row r="9" spans="1:4" ht="15.75">
      <c r="A9" s="3">
        <v>3</v>
      </c>
      <c r="B9" s="5" t="s">
        <v>2</v>
      </c>
      <c r="C9" s="3" t="s">
        <v>305</v>
      </c>
      <c r="D9" s="3" t="s">
        <v>310</v>
      </c>
    </row>
    <row r="10" spans="1:4" ht="15.75">
      <c r="A10" s="3">
        <v>4</v>
      </c>
      <c r="B10" s="4" t="s">
        <v>3</v>
      </c>
      <c r="C10" s="3" t="s">
        <v>305</v>
      </c>
      <c r="D10" s="3" t="s">
        <v>310</v>
      </c>
    </row>
    <row r="11" spans="1:4" ht="15.75">
      <c r="A11" s="3">
        <v>5</v>
      </c>
      <c r="B11" s="4" t="s">
        <v>4</v>
      </c>
      <c r="C11" s="3" t="s">
        <v>305</v>
      </c>
      <c r="D11" s="3" t="s">
        <v>310</v>
      </c>
    </row>
    <row r="12" spans="1:4" ht="15.75">
      <c r="A12" s="3">
        <v>6</v>
      </c>
      <c r="B12" s="4" t="s">
        <v>5</v>
      </c>
      <c r="C12" s="3" t="s">
        <v>305</v>
      </c>
      <c r="D12" s="3" t="s">
        <v>310</v>
      </c>
    </row>
    <row r="13" spans="1:4" ht="15.75">
      <c r="A13" s="3">
        <v>7</v>
      </c>
      <c r="B13" s="5" t="s">
        <v>6</v>
      </c>
      <c r="C13" s="3" t="s">
        <v>305</v>
      </c>
      <c r="D13" s="3" t="s">
        <v>310</v>
      </c>
    </row>
    <row r="14" spans="1:4" ht="15.75">
      <c r="A14" s="3">
        <v>8</v>
      </c>
      <c r="B14" s="4" t="s">
        <v>7</v>
      </c>
      <c r="C14" s="3" t="s">
        <v>305</v>
      </c>
      <c r="D14" s="3" t="s">
        <v>310</v>
      </c>
    </row>
    <row r="15" spans="1:4" ht="15.75">
      <c r="A15" s="3">
        <v>9</v>
      </c>
      <c r="B15" s="5" t="s">
        <v>8</v>
      </c>
      <c r="C15" s="3" t="s">
        <v>305</v>
      </c>
      <c r="D15" s="3" t="s">
        <v>310</v>
      </c>
    </row>
    <row r="16" spans="1:4" ht="15.75">
      <c r="A16" s="3">
        <v>10</v>
      </c>
      <c r="B16" s="5" t="s">
        <v>9</v>
      </c>
      <c r="C16" s="3" t="s">
        <v>305</v>
      </c>
      <c r="D16" s="3" t="s">
        <v>310</v>
      </c>
    </row>
    <row r="17" spans="1:4" ht="15.75">
      <c r="A17" s="3">
        <v>11</v>
      </c>
      <c r="B17" s="4" t="s">
        <v>10</v>
      </c>
      <c r="C17" s="3" t="s">
        <v>305</v>
      </c>
      <c r="D17" s="3" t="s">
        <v>310</v>
      </c>
    </row>
    <row r="18" spans="1:4" ht="15.75">
      <c r="A18" s="3">
        <v>12</v>
      </c>
      <c r="B18" s="4" t="s">
        <v>11</v>
      </c>
      <c r="C18" s="3" t="s">
        <v>305</v>
      </c>
      <c r="D18" s="3" t="s">
        <v>310</v>
      </c>
    </row>
    <row r="19" spans="1:4" ht="15.75">
      <c r="A19" s="3">
        <v>13</v>
      </c>
      <c r="B19" s="4" t="s">
        <v>12</v>
      </c>
      <c r="C19" s="3" t="s">
        <v>305</v>
      </c>
      <c r="D19" s="3" t="s">
        <v>310</v>
      </c>
    </row>
    <row r="20" spans="1:4" ht="15.75">
      <c r="A20" s="3">
        <v>14</v>
      </c>
      <c r="B20" s="5" t="s">
        <v>13</v>
      </c>
      <c r="C20" s="3" t="s">
        <v>305</v>
      </c>
      <c r="D20" s="3" t="s">
        <v>310</v>
      </c>
    </row>
    <row r="21" spans="1:4" ht="15.75">
      <c r="A21" s="3">
        <v>15</v>
      </c>
      <c r="B21" s="5" t="s">
        <v>14</v>
      </c>
      <c r="C21" s="3" t="s">
        <v>305</v>
      </c>
      <c r="D21" s="3" t="s">
        <v>310</v>
      </c>
    </row>
    <row r="22" spans="1:4" ht="15.75">
      <c r="A22" s="3">
        <v>16</v>
      </c>
      <c r="B22" s="5" t="s">
        <v>15</v>
      </c>
      <c r="C22" s="3" t="s">
        <v>305</v>
      </c>
      <c r="D22" s="3" t="s">
        <v>310</v>
      </c>
    </row>
    <row r="23" spans="1:4" ht="15.75">
      <c r="A23" s="3">
        <v>17</v>
      </c>
      <c r="B23" s="5" t="s">
        <v>16</v>
      </c>
      <c r="C23" s="3" t="s">
        <v>305</v>
      </c>
      <c r="D23" s="3" t="s">
        <v>310</v>
      </c>
    </row>
    <row r="24" spans="1:4" ht="15.75">
      <c r="A24" s="3">
        <v>18</v>
      </c>
      <c r="B24" s="5" t="s">
        <v>17</v>
      </c>
      <c r="C24" s="3" t="s">
        <v>305</v>
      </c>
      <c r="D24" s="3" t="s">
        <v>310</v>
      </c>
    </row>
    <row r="25" spans="1:4" ht="15.75">
      <c r="A25" s="3">
        <v>19</v>
      </c>
      <c r="B25" s="4" t="s">
        <v>18</v>
      </c>
      <c r="C25" s="3" t="s">
        <v>305</v>
      </c>
      <c r="D25" s="3" t="s">
        <v>310</v>
      </c>
    </row>
    <row r="26" spans="1:4" ht="15.75">
      <c r="A26" s="3">
        <v>20</v>
      </c>
      <c r="B26" s="4" t="s">
        <v>19</v>
      </c>
      <c r="C26" s="3" t="s">
        <v>305</v>
      </c>
      <c r="D26" s="3" t="s">
        <v>310</v>
      </c>
    </row>
    <row r="27" spans="1:4" ht="15.75">
      <c r="A27" s="3">
        <v>21</v>
      </c>
      <c r="B27" s="5" t="s">
        <v>20</v>
      </c>
      <c r="C27" s="3" t="s">
        <v>305</v>
      </c>
      <c r="D27" s="3" t="s">
        <v>310</v>
      </c>
    </row>
    <row r="28" spans="1:4" ht="15.75">
      <c r="A28" s="3">
        <v>22</v>
      </c>
      <c r="B28" s="5" t="s">
        <v>21</v>
      </c>
      <c r="C28" s="3" t="s">
        <v>305</v>
      </c>
      <c r="D28" s="3" t="s">
        <v>310</v>
      </c>
    </row>
    <row r="29" spans="1:4" ht="15.75">
      <c r="A29" s="3">
        <v>23</v>
      </c>
      <c r="B29" s="5" t="s">
        <v>22</v>
      </c>
      <c r="C29" s="3" t="s">
        <v>305</v>
      </c>
      <c r="D29" s="3" t="s">
        <v>310</v>
      </c>
    </row>
    <row r="30" spans="1:4" ht="15.75">
      <c r="A30" s="3">
        <v>24</v>
      </c>
      <c r="B30" s="5" t="s">
        <v>23</v>
      </c>
      <c r="C30" s="3" t="s">
        <v>305</v>
      </c>
      <c r="D30" s="3" t="s">
        <v>310</v>
      </c>
    </row>
    <row r="31" spans="1:4" ht="15.75">
      <c r="A31" s="3">
        <v>25</v>
      </c>
      <c r="B31" s="5" t="s">
        <v>24</v>
      </c>
      <c r="C31" s="3" t="s">
        <v>305</v>
      </c>
      <c r="D31" s="3" t="s">
        <v>310</v>
      </c>
    </row>
    <row r="32" spans="1:4" ht="15.75">
      <c r="A32" s="3">
        <v>26</v>
      </c>
      <c r="B32" s="6" t="s">
        <v>25</v>
      </c>
      <c r="C32" s="3" t="s">
        <v>306</v>
      </c>
      <c r="D32" s="3" t="s">
        <v>310</v>
      </c>
    </row>
    <row r="33" spans="1:4" ht="15.75">
      <c r="A33" s="3">
        <v>27</v>
      </c>
      <c r="B33" s="7" t="s">
        <v>26</v>
      </c>
      <c r="C33" s="3" t="s">
        <v>306</v>
      </c>
      <c r="D33" s="3" t="s">
        <v>310</v>
      </c>
    </row>
    <row r="34" spans="1:4" ht="15.75">
      <c r="A34" s="3">
        <v>28</v>
      </c>
      <c r="B34" s="7" t="s">
        <v>27</v>
      </c>
      <c r="C34" s="3" t="s">
        <v>306</v>
      </c>
      <c r="D34" s="3" t="s">
        <v>310</v>
      </c>
    </row>
    <row r="35" spans="1:4" ht="15.75">
      <c r="A35" s="3">
        <v>29</v>
      </c>
      <c r="B35" s="7" t="s">
        <v>28</v>
      </c>
      <c r="C35" s="3" t="s">
        <v>306</v>
      </c>
      <c r="D35" s="3" t="s">
        <v>310</v>
      </c>
    </row>
    <row r="36" spans="1:4" ht="15.75">
      <c r="A36" s="3">
        <v>30</v>
      </c>
      <c r="B36" s="7" t="s">
        <v>29</v>
      </c>
      <c r="C36" s="3" t="s">
        <v>306</v>
      </c>
      <c r="D36" s="3" t="s">
        <v>310</v>
      </c>
    </row>
    <row r="37" spans="1:4" ht="15.75">
      <c r="A37" s="3">
        <v>31</v>
      </c>
      <c r="B37" s="7" t="s">
        <v>30</v>
      </c>
      <c r="C37" s="3" t="s">
        <v>306</v>
      </c>
      <c r="D37" s="3" t="s">
        <v>310</v>
      </c>
    </row>
    <row r="38" spans="1:4" ht="15.75">
      <c r="A38" s="3">
        <v>32</v>
      </c>
      <c r="B38" s="7" t="s">
        <v>31</v>
      </c>
      <c r="C38" s="3" t="s">
        <v>306</v>
      </c>
      <c r="D38" s="3" t="s">
        <v>310</v>
      </c>
    </row>
    <row r="39" spans="1:4" ht="15.75">
      <c r="A39" s="3">
        <v>33</v>
      </c>
      <c r="B39" s="7" t="s">
        <v>32</v>
      </c>
      <c r="C39" s="3" t="s">
        <v>306</v>
      </c>
      <c r="D39" s="3" t="s">
        <v>310</v>
      </c>
    </row>
    <row r="40" spans="1:4" ht="15.75">
      <c r="A40" s="3">
        <v>34</v>
      </c>
      <c r="B40" s="7" t="s">
        <v>33</v>
      </c>
      <c r="C40" s="3" t="s">
        <v>306</v>
      </c>
      <c r="D40" s="3" t="s">
        <v>310</v>
      </c>
    </row>
    <row r="41" spans="1:4" ht="15.75">
      <c r="A41" s="3">
        <v>35</v>
      </c>
      <c r="B41" s="7" t="s">
        <v>34</v>
      </c>
      <c r="C41" s="3" t="s">
        <v>306</v>
      </c>
      <c r="D41" s="3" t="s">
        <v>310</v>
      </c>
    </row>
    <row r="42" spans="1:4" ht="15.75">
      <c r="A42" s="3">
        <v>36</v>
      </c>
      <c r="B42" s="7" t="s">
        <v>35</v>
      </c>
      <c r="C42" s="3" t="s">
        <v>306</v>
      </c>
      <c r="D42" s="3" t="s">
        <v>310</v>
      </c>
    </row>
    <row r="43" spans="1:4" ht="15.75">
      <c r="A43" s="3">
        <v>37</v>
      </c>
      <c r="B43" s="7" t="s">
        <v>36</v>
      </c>
      <c r="C43" s="3" t="s">
        <v>306</v>
      </c>
      <c r="D43" s="3" t="s">
        <v>310</v>
      </c>
    </row>
    <row r="44" spans="1:4" ht="15.75">
      <c r="A44" s="3">
        <v>38</v>
      </c>
      <c r="B44" s="7" t="s">
        <v>37</v>
      </c>
      <c r="C44" s="3" t="s">
        <v>306</v>
      </c>
      <c r="D44" s="3" t="s">
        <v>310</v>
      </c>
    </row>
    <row r="45" spans="1:4" ht="15.75">
      <c r="A45" s="3">
        <v>39</v>
      </c>
      <c r="B45" s="7" t="s">
        <v>38</v>
      </c>
      <c r="C45" s="3" t="s">
        <v>306</v>
      </c>
      <c r="D45" s="3" t="s">
        <v>310</v>
      </c>
    </row>
    <row r="46" spans="1:4" ht="15.75">
      <c r="A46" s="3">
        <v>40</v>
      </c>
      <c r="B46" s="7" t="s">
        <v>39</v>
      </c>
      <c r="C46" s="3" t="s">
        <v>306</v>
      </c>
      <c r="D46" s="3" t="s">
        <v>310</v>
      </c>
    </row>
    <row r="47" spans="1:4" ht="15.75">
      <c r="A47" s="3">
        <v>41</v>
      </c>
      <c r="B47" s="7" t="s">
        <v>40</v>
      </c>
      <c r="C47" s="3" t="s">
        <v>306</v>
      </c>
      <c r="D47" s="3" t="s">
        <v>310</v>
      </c>
    </row>
    <row r="48" spans="1:4" ht="15.75">
      <c r="A48" s="3">
        <v>42</v>
      </c>
      <c r="B48" s="7" t="s">
        <v>41</v>
      </c>
      <c r="C48" s="3" t="s">
        <v>306</v>
      </c>
      <c r="D48" s="3" t="s">
        <v>310</v>
      </c>
    </row>
    <row r="49" spans="1:4" ht="15.75">
      <c r="A49" s="3">
        <v>43</v>
      </c>
      <c r="B49" s="7" t="s">
        <v>42</v>
      </c>
      <c r="C49" s="3" t="s">
        <v>306</v>
      </c>
      <c r="D49" s="3" t="s">
        <v>310</v>
      </c>
    </row>
    <row r="50" spans="1:4" ht="15.75">
      <c r="A50" s="3">
        <v>44</v>
      </c>
      <c r="B50" s="7" t="s">
        <v>43</v>
      </c>
      <c r="C50" s="3" t="s">
        <v>306</v>
      </c>
      <c r="D50" s="3" t="s">
        <v>310</v>
      </c>
    </row>
    <row r="51" spans="1:4" ht="15.75">
      <c r="A51" s="3">
        <v>45</v>
      </c>
      <c r="B51" s="7" t="s">
        <v>44</v>
      </c>
      <c r="C51" s="3" t="s">
        <v>306</v>
      </c>
      <c r="D51" s="3" t="s">
        <v>310</v>
      </c>
    </row>
    <row r="52" spans="1:4" ht="15.75">
      <c r="A52" s="3">
        <v>46</v>
      </c>
      <c r="B52" s="7" t="s">
        <v>45</v>
      </c>
      <c r="C52" s="3" t="s">
        <v>306</v>
      </c>
      <c r="D52" s="3" t="s">
        <v>310</v>
      </c>
    </row>
    <row r="53" spans="1:4" ht="15.75">
      <c r="A53" s="3">
        <v>47</v>
      </c>
      <c r="B53" s="7" t="s">
        <v>46</v>
      </c>
      <c r="C53" s="3" t="s">
        <v>306</v>
      </c>
      <c r="D53" s="3" t="s">
        <v>310</v>
      </c>
    </row>
    <row r="54" spans="1:4" ht="15.75">
      <c r="A54" s="3">
        <v>48</v>
      </c>
      <c r="B54" s="7" t="s">
        <v>47</v>
      </c>
      <c r="C54" s="3" t="s">
        <v>306</v>
      </c>
      <c r="D54" s="3" t="s">
        <v>310</v>
      </c>
    </row>
    <row r="55" spans="1:4" ht="15.75">
      <c r="A55" s="3">
        <v>49</v>
      </c>
      <c r="B55" s="7" t="s">
        <v>48</v>
      </c>
      <c r="C55" s="3" t="s">
        <v>306</v>
      </c>
      <c r="D55" s="3" t="s">
        <v>310</v>
      </c>
    </row>
    <row r="56" spans="1:4" ht="15.75">
      <c r="A56" s="3">
        <v>50</v>
      </c>
      <c r="B56" s="7" t="s">
        <v>49</v>
      </c>
      <c r="C56" s="3" t="s">
        <v>306</v>
      </c>
      <c r="D56" s="3" t="s">
        <v>310</v>
      </c>
    </row>
    <row r="57" spans="1:4" ht="15.75">
      <c r="A57" s="3">
        <v>51</v>
      </c>
      <c r="B57" s="7" t="s">
        <v>50</v>
      </c>
      <c r="C57" s="3" t="s">
        <v>306</v>
      </c>
      <c r="D57" s="3" t="s">
        <v>310</v>
      </c>
    </row>
    <row r="58" spans="1:4" ht="15.75">
      <c r="A58" s="3">
        <v>52</v>
      </c>
      <c r="B58" s="7" t="s">
        <v>51</v>
      </c>
      <c r="C58" s="3" t="s">
        <v>306</v>
      </c>
      <c r="D58" s="3" t="s">
        <v>310</v>
      </c>
    </row>
    <row r="59" spans="1:4" ht="15.75">
      <c r="A59" s="3">
        <v>53</v>
      </c>
      <c r="B59" s="7" t="s">
        <v>52</v>
      </c>
      <c r="C59" s="3" t="s">
        <v>306</v>
      </c>
      <c r="D59" s="3" t="s">
        <v>310</v>
      </c>
    </row>
    <row r="60" spans="1:4" ht="15.75">
      <c r="A60" s="3">
        <v>54</v>
      </c>
      <c r="B60" s="7" t="s">
        <v>53</v>
      </c>
      <c r="C60" s="3" t="s">
        <v>306</v>
      </c>
      <c r="D60" s="3" t="s">
        <v>310</v>
      </c>
    </row>
    <row r="61" spans="1:4" ht="15.75">
      <c r="A61" s="3">
        <v>55</v>
      </c>
      <c r="B61" s="7" t="s">
        <v>54</v>
      </c>
      <c r="C61" s="3" t="s">
        <v>306</v>
      </c>
      <c r="D61" s="3" t="s">
        <v>310</v>
      </c>
    </row>
    <row r="62" spans="1:4" ht="15.75">
      <c r="A62" s="3">
        <v>56</v>
      </c>
      <c r="B62" s="8" t="s">
        <v>55</v>
      </c>
      <c r="C62" s="3" t="s">
        <v>304</v>
      </c>
      <c r="D62" s="3" t="s">
        <v>310</v>
      </c>
    </row>
    <row r="63" spans="1:4" ht="15.75">
      <c r="A63" s="3">
        <v>57</v>
      </c>
      <c r="B63" s="8" t="s">
        <v>56</v>
      </c>
      <c r="C63" s="3" t="s">
        <v>304</v>
      </c>
      <c r="D63" s="3" t="s">
        <v>310</v>
      </c>
    </row>
    <row r="64" spans="1:4" ht="15.75">
      <c r="A64" s="3">
        <v>58</v>
      </c>
      <c r="B64" s="8" t="s">
        <v>57</v>
      </c>
      <c r="C64" s="3" t="s">
        <v>304</v>
      </c>
      <c r="D64" s="3" t="s">
        <v>310</v>
      </c>
    </row>
    <row r="65" spans="1:4" ht="15.75">
      <c r="A65" s="3">
        <v>59</v>
      </c>
      <c r="B65" s="8" t="s">
        <v>58</v>
      </c>
      <c r="C65" s="3" t="s">
        <v>304</v>
      </c>
      <c r="D65" s="3" t="s">
        <v>310</v>
      </c>
    </row>
    <row r="66" spans="1:4" ht="15.75">
      <c r="A66" s="3">
        <v>60</v>
      </c>
      <c r="B66" s="8" t="s">
        <v>59</v>
      </c>
      <c r="C66" s="3" t="s">
        <v>304</v>
      </c>
      <c r="D66" s="3" t="s">
        <v>310</v>
      </c>
    </row>
    <row r="67" spans="1:4" ht="15.75">
      <c r="A67" s="3">
        <v>61</v>
      </c>
      <c r="B67" s="9" t="s">
        <v>60</v>
      </c>
      <c r="C67" s="3" t="s">
        <v>304</v>
      </c>
      <c r="D67" s="3" t="s">
        <v>310</v>
      </c>
    </row>
    <row r="68" spans="1:4" ht="15.75">
      <c r="A68" s="3">
        <v>62</v>
      </c>
      <c r="B68" s="8" t="s">
        <v>61</v>
      </c>
      <c r="C68" s="3" t="s">
        <v>304</v>
      </c>
      <c r="D68" s="3" t="s">
        <v>310</v>
      </c>
    </row>
    <row r="69" spans="1:4" ht="15.75">
      <c r="A69" s="3">
        <v>63</v>
      </c>
      <c r="B69" s="9" t="s">
        <v>62</v>
      </c>
      <c r="C69" s="3" t="s">
        <v>304</v>
      </c>
      <c r="D69" s="3" t="s">
        <v>310</v>
      </c>
    </row>
    <row r="70" spans="1:4" ht="15.75">
      <c r="A70" s="3">
        <v>64</v>
      </c>
      <c r="B70" s="8" t="s">
        <v>63</v>
      </c>
      <c r="C70" s="3" t="s">
        <v>304</v>
      </c>
      <c r="D70" s="3" t="s">
        <v>310</v>
      </c>
    </row>
    <row r="71" spans="1:4" ht="15.75">
      <c r="A71" s="3">
        <v>65</v>
      </c>
      <c r="B71" s="9" t="s">
        <v>64</v>
      </c>
      <c r="C71" s="3" t="s">
        <v>304</v>
      </c>
      <c r="D71" s="3" t="s">
        <v>310</v>
      </c>
    </row>
    <row r="72" spans="1:4" ht="15.75">
      <c r="A72" s="3">
        <v>66</v>
      </c>
      <c r="B72" s="10" t="s">
        <v>65</v>
      </c>
      <c r="C72" s="3" t="s">
        <v>304</v>
      </c>
      <c r="D72" s="3" t="s">
        <v>310</v>
      </c>
    </row>
    <row r="73" spans="1:4" ht="15.75">
      <c r="A73" s="3">
        <v>67</v>
      </c>
      <c r="B73" s="8" t="s">
        <v>66</v>
      </c>
      <c r="C73" s="3" t="s">
        <v>304</v>
      </c>
      <c r="D73" s="3" t="s">
        <v>310</v>
      </c>
    </row>
    <row r="74" spans="1:4" ht="15.75">
      <c r="A74" s="3">
        <v>68</v>
      </c>
      <c r="B74" s="8" t="s">
        <v>67</v>
      </c>
      <c r="C74" s="3" t="s">
        <v>304</v>
      </c>
      <c r="D74" s="3" t="s">
        <v>310</v>
      </c>
    </row>
    <row r="75" spans="1:4" ht="15.75">
      <c r="A75" s="3">
        <v>69</v>
      </c>
      <c r="B75" s="10" t="s">
        <v>68</v>
      </c>
      <c r="C75" s="3" t="s">
        <v>304</v>
      </c>
      <c r="D75" s="3" t="s">
        <v>310</v>
      </c>
    </row>
    <row r="76" spans="1:4" ht="15.75">
      <c r="A76" s="3">
        <v>70</v>
      </c>
      <c r="B76" s="8" t="s">
        <v>69</v>
      </c>
      <c r="C76" s="3" t="s">
        <v>304</v>
      </c>
      <c r="D76" s="3" t="s">
        <v>310</v>
      </c>
    </row>
    <row r="77" spans="1:4" ht="15.75">
      <c r="A77" s="3">
        <v>71</v>
      </c>
      <c r="B77" s="8" t="s">
        <v>70</v>
      </c>
      <c r="C77" s="3" t="s">
        <v>304</v>
      </c>
      <c r="D77" s="3" t="s">
        <v>310</v>
      </c>
    </row>
    <row r="78" spans="1:4" ht="15.75">
      <c r="A78" s="3">
        <v>72</v>
      </c>
      <c r="B78" s="8" t="s">
        <v>71</v>
      </c>
      <c r="C78" s="3" t="s">
        <v>304</v>
      </c>
      <c r="D78" s="3" t="s">
        <v>310</v>
      </c>
    </row>
    <row r="79" spans="1:4" ht="15.75">
      <c r="A79" s="3">
        <v>73</v>
      </c>
      <c r="B79" s="8" t="s">
        <v>72</v>
      </c>
      <c r="C79" s="3" t="s">
        <v>304</v>
      </c>
      <c r="D79" s="3" t="s">
        <v>310</v>
      </c>
    </row>
    <row r="80" spans="1:4" ht="15.75">
      <c r="A80" s="3">
        <v>74</v>
      </c>
      <c r="B80" s="8" t="s">
        <v>73</v>
      </c>
      <c r="C80" s="3" t="s">
        <v>304</v>
      </c>
      <c r="D80" s="3" t="s">
        <v>310</v>
      </c>
    </row>
    <row r="81" spans="1:4" ht="15.75">
      <c r="A81" s="3">
        <v>75</v>
      </c>
      <c r="B81" s="8" t="s">
        <v>74</v>
      </c>
      <c r="C81" s="3" t="s">
        <v>304</v>
      </c>
      <c r="D81" s="3" t="s">
        <v>310</v>
      </c>
    </row>
    <row r="82" spans="1:4" ht="15.75">
      <c r="A82" s="3">
        <v>76</v>
      </c>
      <c r="B82" s="8" t="s">
        <v>75</v>
      </c>
      <c r="C82" s="3" t="s">
        <v>304</v>
      </c>
      <c r="D82" s="3" t="s">
        <v>310</v>
      </c>
    </row>
    <row r="83" spans="1:4" ht="15.75">
      <c r="A83" s="3">
        <v>77</v>
      </c>
      <c r="B83" s="8" t="s">
        <v>76</v>
      </c>
      <c r="C83" s="3" t="s">
        <v>304</v>
      </c>
      <c r="D83" s="3" t="s">
        <v>310</v>
      </c>
    </row>
    <row r="84" spans="1:4" ht="15.75">
      <c r="A84" s="3">
        <v>78</v>
      </c>
      <c r="B84" s="8" t="s">
        <v>77</v>
      </c>
      <c r="C84" s="3" t="s">
        <v>304</v>
      </c>
      <c r="D84" s="3" t="s">
        <v>310</v>
      </c>
    </row>
    <row r="85" spans="1:4" ht="15.75">
      <c r="A85" s="3">
        <v>79</v>
      </c>
      <c r="B85" s="9" t="s">
        <v>78</v>
      </c>
      <c r="C85" s="3" t="s">
        <v>304</v>
      </c>
      <c r="D85" s="3" t="s">
        <v>310</v>
      </c>
    </row>
    <row r="86" spans="1:4" ht="15.75">
      <c r="A86" s="3">
        <v>80</v>
      </c>
      <c r="B86" s="8" t="s">
        <v>79</v>
      </c>
      <c r="C86" s="3" t="s">
        <v>304</v>
      </c>
      <c r="D86" s="3" t="s">
        <v>310</v>
      </c>
    </row>
    <row r="87" spans="1:4" ht="15.75">
      <c r="A87" s="3">
        <v>81</v>
      </c>
      <c r="B87" s="8" t="s">
        <v>80</v>
      </c>
      <c r="C87" s="3" t="s">
        <v>304</v>
      </c>
      <c r="D87" s="3" t="s">
        <v>310</v>
      </c>
    </row>
    <row r="88" spans="1:4" ht="15.75">
      <c r="A88" s="3">
        <v>82</v>
      </c>
      <c r="B88" s="8" t="s">
        <v>81</v>
      </c>
      <c r="C88" s="3" t="s">
        <v>304</v>
      </c>
      <c r="D88" s="3" t="s">
        <v>310</v>
      </c>
    </row>
    <row r="89" spans="1:4" ht="15.75">
      <c r="A89" s="3">
        <v>83</v>
      </c>
      <c r="B89" s="9" t="s">
        <v>82</v>
      </c>
      <c r="C89" s="3" t="s">
        <v>304</v>
      </c>
      <c r="D89" s="3" t="s">
        <v>310</v>
      </c>
    </row>
    <row r="90" spans="1:4" ht="15.75">
      <c r="A90" s="3">
        <v>84</v>
      </c>
      <c r="B90" s="8" t="s">
        <v>83</v>
      </c>
      <c r="C90" s="3" t="s">
        <v>304</v>
      </c>
      <c r="D90" s="3" t="s">
        <v>310</v>
      </c>
    </row>
    <row r="91" spans="1:4" ht="15.75">
      <c r="A91" s="3">
        <v>85</v>
      </c>
      <c r="B91" s="8" t="s">
        <v>84</v>
      </c>
      <c r="C91" s="3" t="s">
        <v>304</v>
      </c>
      <c r="D91" s="3" t="s">
        <v>310</v>
      </c>
    </row>
    <row r="92" spans="1:4" ht="15.75">
      <c r="A92" s="3">
        <v>86</v>
      </c>
      <c r="B92" s="8" t="s">
        <v>85</v>
      </c>
      <c r="C92" s="3" t="s">
        <v>304</v>
      </c>
      <c r="D92" s="3" t="s">
        <v>310</v>
      </c>
    </row>
    <row r="93" spans="1:4" ht="15.75">
      <c r="A93" s="3">
        <v>87</v>
      </c>
      <c r="B93" s="8" t="s">
        <v>86</v>
      </c>
      <c r="C93" s="3" t="s">
        <v>304</v>
      </c>
      <c r="D93" s="3" t="s">
        <v>310</v>
      </c>
    </row>
    <row r="94" spans="1:4" ht="15.75">
      <c r="A94" s="3">
        <v>88</v>
      </c>
      <c r="B94" s="8" t="s">
        <v>87</v>
      </c>
      <c r="C94" s="3" t="s">
        <v>304</v>
      </c>
      <c r="D94" s="3" t="s">
        <v>310</v>
      </c>
    </row>
    <row r="95" spans="1:4" ht="15.75">
      <c r="A95" s="3">
        <v>89</v>
      </c>
      <c r="B95" s="8" t="s">
        <v>88</v>
      </c>
      <c r="C95" s="3" t="s">
        <v>304</v>
      </c>
      <c r="D95" s="3" t="s">
        <v>310</v>
      </c>
    </row>
    <row r="96" spans="1:4" ht="15.75">
      <c r="A96" s="3">
        <v>90</v>
      </c>
      <c r="B96" s="8" t="s">
        <v>89</v>
      </c>
      <c r="C96" s="3" t="s">
        <v>304</v>
      </c>
      <c r="D96" s="3" t="s">
        <v>310</v>
      </c>
    </row>
    <row r="97" spans="1:4" ht="15.75">
      <c r="A97" s="3">
        <v>91</v>
      </c>
      <c r="B97" s="8" t="s">
        <v>90</v>
      </c>
      <c r="C97" s="3" t="s">
        <v>304</v>
      </c>
      <c r="D97" s="3" t="s">
        <v>310</v>
      </c>
    </row>
    <row r="98" spans="1:4" ht="15.75">
      <c r="A98" s="3">
        <v>92</v>
      </c>
      <c r="B98" s="8" t="s">
        <v>91</v>
      </c>
      <c r="C98" s="3" t="s">
        <v>304</v>
      </c>
      <c r="D98" s="3" t="s">
        <v>310</v>
      </c>
    </row>
    <row r="99" spans="1:4" ht="15.75">
      <c r="A99" s="3">
        <v>93</v>
      </c>
      <c r="B99" s="8" t="s">
        <v>92</v>
      </c>
      <c r="C99" s="3" t="s">
        <v>304</v>
      </c>
      <c r="D99" s="3" t="s">
        <v>310</v>
      </c>
    </row>
    <row r="100" spans="1:4" ht="15.75">
      <c r="A100" s="3">
        <v>94</v>
      </c>
      <c r="B100" s="8" t="s">
        <v>93</v>
      </c>
      <c r="C100" s="3" t="s">
        <v>304</v>
      </c>
      <c r="D100" s="3" t="s">
        <v>310</v>
      </c>
    </row>
    <row r="101" spans="1:4" ht="15.75">
      <c r="A101" s="3">
        <v>95</v>
      </c>
      <c r="B101" s="8" t="s">
        <v>94</v>
      </c>
      <c r="C101" s="3" t="s">
        <v>304</v>
      </c>
      <c r="D101" s="3" t="s">
        <v>310</v>
      </c>
    </row>
    <row r="102" spans="1:4" ht="15.75">
      <c r="A102" s="3">
        <v>96</v>
      </c>
      <c r="B102" s="8" t="s">
        <v>95</v>
      </c>
      <c r="C102" s="3" t="s">
        <v>304</v>
      </c>
      <c r="D102" s="3" t="s">
        <v>310</v>
      </c>
    </row>
    <row r="103" spans="1:4" ht="15.75">
      <c r="A103" s="3">
        <v>97</v>
      </c>
      <c r="B103" s="8" t="s">
        <v>96</v>
      </c>
      <c r="C103" s="3" t="s">
        <v>304</v>
      </c>
      <c r="D103" s="3" t="s">
        <v>310</v>
      </c>
    </row>
    <row r="104" spans="1:4" ht="15.75">
      <c r="A104" s="3">
        <v>98</v>
      </c>
      <c r="B104" s="8" t="s">
        <v>97</v>
      </c>
      <c r="C104" s="3" t="s">
        <v>304</v>
      </c>
      <c r="D104" s="3" t="s">
        <v>310</v>
      </c>
    </row>
    <row r="105" spans="1:4" ht="15.75">
      <c r="A105" s="3">
        <v>99</v>
      </c>
      <c r="B105" s="8" t="s">
        <v>98</v>
      </c>
      <c r="C105" s="3" t="s">
        <v>304</v>
      </c>
      <c r="D105" s="3" t="s">
        <v>310</v>
      </c>
    </row>
    <row r="106" spans="1:4" ht="15.75">
      <c r="A106" s="3">
        <v>100</v>
      </c>
      <c r="B106" s="11" t="s">
        <v>99</v>
      </c>
      <c r="C106" s="3" t="s">
        <v>307</v>
      </c>
      <c r="D106" s="3" t="s">
        <v>310</v>
      </c>
    </row>
    <row r="107" spans="1:4" ht="15.75">
      <c r="A107" s="3">
        <v>101</v>
      </c>
      <c r="B107" s="11" t="s">
        <v>100</v>
      </c>
      <c r="C107" s="3" t="s">
        <v>307</v>
      </c>
      <c r="D107" s="3" t="s">
        <v>310</v>
      </c>
    </row>
    <row r="108" spans="1:4" ht="15.75">
      <c r="A108" s="3">
        <v>102</v>
      </c>
      <c r="B108" s="12" t="s">
        <v>101</v>
      </c>
      <c r="C108" s="3" t="s">
        <v>307</v>
      </c>
      <c r="D108" s="3" t="s">
        <v>310</v>
      </c>
    </row>
    <row r="109" spans="1:4" ht="15.75">
      <c r="A109" s="3">
        <v>103</v>
      </c>
      <c r="B109" s="12" t="s">
        <v>102</v>
      </c>
      <c r="C109" s="3" t="s">
        <v>307</v>
      </c>
      <c r="D109" s="3" t="s">
        <v>310</v>
      </c>
    </row>
    <row r="110" spans="1:4" ht="15.75">
      <c r="A110" s="3">
        <v>104</v>
      </c>
      <c r="B110" s="11" t="s">
        <v>103</v>
      </c>
      <c r="C110" s="3" t="s">
        <v>307</v>
      </c>
      <c r="D110" s="3" t="s">
        <v>310</v>
      </c>
    </row>
    <row r="111" spans="1:4" ht="15.75">
      <c r="A111" s="3">
        <v>105</v>
      </c>
      <c r="B111" s="11" t="s">
        <v>104</v>
      </c>
      <c r="C111" s="3" t="s">
        <v>307</v>
      </c>
      <c r="D111" s="3" t="s">
        <v>310</v>
      </c>
    </row>
    <row r="112" spans="1:4" ht="15.75">
      <c r="A112" s="3">
        <v>106</v>
      </c>
      <c r="B112" s="11" t="s">
        <v>105</v>
      </c>
      <c r="C112" s="3" t="s">
        <v>307</v>
      </c>
      <c r="D112" s="3" t="s">
        <v>310</v>
      </c>
    </row>
    <row r="113" spans="1:4" ht="15.75">
      <c r="A113" s="3">
        <v>107</v>
      </c>
      <c r="B113" s="11" t="s">
        <v>106</v>
      </c>
      <c r="C113" s="3" t="s">
        <v>307</v>
      </c>
      <c r="D113" s="3" t="s">
        <v>310</v>
      </c>
    </row>
    <row r="114" spans="1:4" ht="15.75">
      <c r="A114" s="3">
        <v>108</v>
      </c>
      <c r="B114" s="11" t="s">
        <v>107</v>
      </c>
      <c r="C114" s="3" t="s">
        <v>307</v>
      </c>
      <c r="D114" s="3" t="s">
        <v>310</v>
      </c>
    </row>
    <row r="115" spans="1:4" ht="15.75">
      <c r="A115" s="3">
        <v>109</v>
      </c>
      <c r="B115" s="11" t="s">
        <v>108</v>
      </c>
      <c r="C115" s="3" t="s">
        <v>307</v>
      </c>
      <c r="D115" s="3" t="s">
        <v>310</v>
      </c>
    </row>
    <row r="116" spans="1:4" ht="15.75">
      <c r="A116" s="3">
        <v>110</v>
      </c>
      <c r="B116" s="11" t="s">
        <v>109</v>
      </c>
      <c r="C116" s="3" t="s">
        <v>307</v>
      </c>
      <c r="D116" s="3" t="s">
        <v>310</v>
      </c>
    </row>
    <row r="117" spans="1:4" ht="15.75">
      <c r="A117" s="3">
        <v>111</v>
      </c>
      <c r="B117" s="11" t="s">
        <v>110</v>
      </c>
      <c r="C117" s="3" t="s">
        <v>307</v>
      </c>
      <c r="D117" s="3" t="s">
        <v>310</v>
      </c>
    </row>
    <row r="118" spans="1:4" ht="15.75">
      <c r="A118" s="3">
        <v>112</v>
      </c>
      <c r="B118" s="12" t="s">
        <v>111</v>
      </c>
      <c r="C118" s="3" t="s">
        <v>307</v>
      </c>
      <c r="D118" s="3" t="s">
        <v>310</v>
      </c>
    </row>
    <row r="119" spans="1:4" ht="15.75">
      <c r="A119" s="3">
        <v>113</v>
      </c>
      <c r="B119" s="11" t="s">
        <v>112</v>
      </c>
      <c r="C119" s="3" t="s">
        <v>307</v>
      </c>
      <c r="D119" s="3" t="s">
        <v>310</v>
      </c>
    </row>
    <row r="120" spans="1:4" ht="15.75">
      <c r="A120" s="3">
        <v>114</v>
      </c>
      <c r="B120" s="11" t="s">
        <v>113</v>
      </c>
      <c r="C120" s="3" t="s">
        <v>307</v>
      </c>
      <c r="D120" s="3" t="s">
        <v>310</v>
      </c>
    </row>
    <row r="121" spans="1:4" ht="15.75">
      <c r="A121" s="3">
        <v>115</v>
      </c>
      <c r="B121" s="11" t="s">
        <v>114</v>
      </c>
      <c r="C121" s="3" t="s">
        <v>307</v>
      </c>
      <c r="D121" s="3" t="s">
        <v>310</v>
      </c>
    </row>
    <row r="122" spans="1:4" ht="15.75">
      <c r="A122" s="3">
        <v>116</v>
      </c>
      <c r="B122" s="11" t="s">
        <v>115</v>
      </c>
      <c r="C122" s="3" t="s">
        <v>307</v>
      </c>
      <c r="D122" s="3" t="s">
        <v>310</v>
      </c>
    </row>
    <row r="123" spans="1:4" ht="15.75">
      <c r="A123" s="3">
        <v>117</v>
      </c>
      <c r="B123" s="11" t="s">
        <v>116</v>
      </c>
      <c r="C123" s="3" t="s">
        <v>307</v>
      </c>
      <c r="D123" s="3" t="s">
        <v>310</v>
      </c>
    </row>
    <row r="124" spans="1:4" ht="15.75">
      <c r="A124" s="3">
        <v>118</v>
      </c>
      <c r="B124" s="11" t="s">
        <v>117</v>
      </c>
      <c r="C124" s="3" t="s">
        <v>307</v>
      </c>
      <c r="D124" s="3" t="s">
        <v>310</v>
      </c>
    </row>
    <row r="125" spans="1:4" ht="15.75">
      <c r="A125" s="3">
        <v>119</v>
      </c>
      <c r="B125" s="11" t="s">
        <v>118</v>
      </c>
      <c r="C125" s="3" t="s">
        <v>307</v>
      </c>
      <c r="D125" s="3" t="s">
        <v>310</v>
      </c>
    </row>
    <row r="126" spans="1:4" ht="15.75">
      <c r="A126" s="3">
        <v>120</v>
      </c>
      <c r="B126" s="11" t="s">
        <v>119</v>
      </c>
      <c r="C126" s="3" t="s">
        <v>307</v>
      </c>
      <c r="D126" s="3" t="s">
        <v>310</v>
      </c>
    </row>
    <row r="127" spans="1:4" ht="15.75">
      <c r="A127" s="3">
        <v>121</v>
      </c>
      <c r="B127" s="12" t="s">
        <v>120</v>
      </c>
      <c r="C127" s="3" t="s">
        <v>307</v>
      </c>
      <c r="D127" s="3" t="s">
        <v>310</v>
      </c>
    </row>
    <row r="128" spans="1:4" ht="15.75">
      <c r="A128" s="3">
        <v>122</v>
      </c>
      <c r="B128" s="12" t="s">
        <v>121</v>
      </c>
      <c r="C128" s="3" t="s">
        <v>307</v>
      </c>
      <c r="D128" s="3" t="s">
        <v>310</v>
      </c>
    </row>
    <row r="129" spans="1:4" ht="15.75">
      <c r="A129" s="3">
        <v>123</v>
      </c>
      <c r="B129" s="12" t="s">
        <v>122</v>
      </c>
      <c r="C129" s="3" t="s">
        <v>307</v>
      </c>
      <c r="D129" s="3" t="s">
        <v>310</v>
      </c>
    </row>
    <row r="130" spans="1:4" ht="15.75">
      <c r="A130" s="3">
        <v>124</v>
      </c>
      <c r="B130" s="11" t="s">
        <v>123</v>
      </c>
      <c r="C130" s="3" t="s">
        <v>307</v>
      </c>
      <c r="D130" s="3" t="s">
        <v>310</v>
      </c>
    </row>
    <row r="131" spans="1:4" ht="15.75">
      <c r="A131" s="3">
        <v>125</v>
      </c>
      <c r="B131" s="11" t="s">
        <v>124</v>
      </c>
      <c r="C131" s="3" t="s">
        <v>307</v>
      </c>
      <c r="D131" s="3" t="s">
        <v>310</v>
      </c>
    </row>
    <row r="132" spans="1:4" ht="15.75">
      <c r="A132" s="3">
        <v>126</v>
      </c>
      <c r="B132" s="11" t="s">
        <v>125</v>
      </c>
      <c r="C132" s="3" t="s">
        <v>307</v>
      </c>
      <c r="D132" s="3" t="s">
        <v>310</v>
      </c>
    </row>
    <row r="133" spans="1:4" ht="15.75">
      <c r="A133" s="3">
        <v>127</v>
      </c>
      <c r="B133" s="11" t="s">
        <v>126</v>
      </c>
      <c r="C133" s="3" t="s">
        <v>307</v>
      </c>
      <c r="D133" s="3" t="s">
        <v>310</v>
      </c>
    </row>
    <row r="134" spans="1:4" ht="15.75">
      <c r="A134" s="3">
        <v>128</v>
      </c>
      <c r="B134" s="11" t="s">
        <v>127</v>
      </c>
      <c r="C134" s="3" t="s">
        <v>307</v>
      </c>
      <c r="D134" s="3" t="s">
        <v>310</v>
      </c>
    </row>
    <row r="135" spans="1:4" ht="15.75">
      <c r="A135" s="3">
        <v>129</v>
      </c>
      <c r="B135" s="11" t="s">
        <v>128</v>
      </c>
      <c r="C135" s="3" t="s">
        <v>307</v>
      </c>
      <c r="D135" s="3" t="s">
        <v>310</v>
      </c>
    </row>
    <row r="136" spans="1:4" ht="15.75">
      <c r="A136" s="3">
        <v>130</v>
      </c>
      <c r="B136" s="11" t="s">
        <v>129</v>
      </c>
      <c r="C136" s="3" t="s">
        <v>307</v>
      </c>
      <c r="D136" s="3" t="s">
        <v>310</v>
      </c>
    </row>
    <row r="137" spans="1:4" ht="15.75">
      <c r="A137" s="3">
        <v>131</v>
      </c>
      <c r="B137" s="12" t="s">
        <v>130</v>
      </c>
      <c r="C137" s="3" t="s">
        <v>307</v>
      </c>
      <c r="D137" s="3" t="s">
        <v>310</v>
      </c>
    </row>
    <row r="138" spans="1:4" ht="15.75">
      <c r="A138" s="3">
        <v>132</v>
      </c>
      <c r="B138" s="13" t="s">
        <v>131</v>
      </c>
      <c r="C138" s="3" t="s">
        <v>306</v>
      </c>
      <c r="D138" s="3" t="s">
        <v>310</v>
      </c>
    </row>
    <row r="139" spans="1:4" ht="15.75">
      <c r="A139" s="3">
        <v>133</v>
      </c>
      <c r="B139" s="13" t="s">
        <v>132</v>
      </c>
      <c r="C139" s="3" t="s">
        <v>306</v>
      </c>
      <c r="D139" s="3" t="s">
        <v>310</v>
      </c>
    </row>
    <row r="140" spans="1:4" ht="15.75">
      <c r="A140" s="3">
        <v>134</v>
      </c>
      <c r="B140" s="13" t="s">
        <v>133</v>
      </c>
      <c r="C140" s="3" t="s">
        <v>306</v>
      </c>
      <c r="D140" s="3" t="s">
        <v>310</v>
      </c>
    </row>
    <row r="141" spans="1:4" ht="15.75">
      <c r="A141" s="3">
        <v>135</v>
      </c>
      <c r="B141" s="13" t="s">
        <v>134</v>
      </c>
      <c r="C141" s="3" t="s">
        <v>306</v>
      </c>
      <c r="D141" s="3" t="s">
        <v>310</v>
      </c>
    </row>
    <row r="142" spans="1:4" ht="15.75">
      <c r="A142" s="3">
        <v>136</v>
      </c>
      <c r="B142" s="13" t="s">
        <v>135</v>
      </c>
      <c r="C142" s="3" t="s">
        <v>306</v>
      </c>
      <c r="D142" s="3" t="s">
        <v>310</v>
      </c>
    </row>
    <row r="143" spans="1:4" ht="15.75">
      <c r="A143" s="3">
        <v>137</v>
      </c>
      <c r="B143" s="13" t="s">
        <v>136</v>
      </c>
      <c r="C143" s="3" t="s">
        <v>306</v>
      </c>
      <c r="D143" s="3" t="s">
        <v>310</v>
      </c>
    </row>
    <row r="144" spans="1:4" ht="15.75">
      <c r="A144" s="3">
        <v>138</v>
      </c>
      <c r="B144" s="14" t="s">
        <v>137</v>
      </c>
      <c r="C144" s="3" t="s">
        <v>306</v>
      </c>
      <c r="D144" s="3" t="s">
        <v>310</v>
      </c>
    </row>
    <row r="145" spans="1:4" ht="15.75">
      <c r="A145" s="3">
        <v>139</v>
      </c>
      <c r="B145" s="13" t="s">
        <v>138</v>
      </c>
      <c r="C145" s="3" t="s">
        <v>306</v>
      </c>
      <c r="D145" s="3" t="s">
        <v>310</v>
      </c>
    </row>
    <row r="146" spans="1:4" ht="15.75">
      <c r="A146" s="3">
        <v>140</v>
      </c>
      <c r="B146" s="13" t="s">
        <v>139</v>
      </c>
      <c r="C146" s="3" t="s">
        <v>306</v>
      </c>
      <c r="D146" s="3" t="s">
        <v>310</v>
      </c>
    </row>
    <row r="147" spans="1:4" ht="15.75">
      <c r="A147" s="3">
        <v>141</v>
      </c>
      <c r="B147" s="13" t="s">
        <v>140</v>
      </c>
      <c r="C147" s="3" t="s">
        <v>306</v>
      </c>
      <c r="D147" s="3" t="s">
        <v>310</v>
      </c>
    </row>
    <row r="148" spans="1:4" ht="15.75">
      <c r="A148" s="3">
        <v>142</v>
      </c>
      <c r="B148" s="14" t="s">
        <v>141</v>
      </c>
      <c r="C148" s="3" t="s">
        <v>306</v>
      </c>
      <c r="D148" s="3" t="s">
        <v>310</v>
      </c>
    </row>
    <row r="149" spans="1:4" ht="15.75">
      <c r="A149" s="3">
        <v>143</v>
      </c>
      <c r="B149" s="14" t="s">
        <v>142</v>
      </c>
      <c r="C149" s="3" t="s">
        <v>306</v>
      </c>
      <c r="D149" s="3" t="s">
        <v>310</v>
      </c>
    </row>
    <row r="150" spans="1:4" ht="15.75">
      <c r="A150" s="3">
        <v>144</v>
      </c>
      <c r="B150" s="14" t="s">
        <v>143</v>
      </c>
      <c r="C150" s="3" t="s">
        <v>306</v>
      </c>
      <c r="D150" s="3" t="s">
        <v>310</v>
      </c>
    </row>
    <row r="151" spans="1:4" ht="15.75">
      <c r="A151" s="3">
        <v>145</v>
      </c>
      <c r="B151" s="14" t="s">
        <v>144</v>
      </c>
      <c r="C151" s="3" t="s">
        <v>306</v>
      </c>
      <c r="D151" s="3" t="s">
        <v>310</v>
      </c>
    </row>
    <row r="152" spans="1:4" ht="15.75">
      <c r="A152" s="3">
        <v>146</v>
      </c>
      <c r="B152" s="13" t="s">
        <v>145</v>
      </c>
      <c r="C152" s="3" t="s">
        <v>306</v>
      </c>
      <c r="D152" s="3" t="s">
        <v>310</v>
      </c>
    </row>
    <row r="153" spans="1:4" ht="15.75">
      <c r="A153" s="3">
        <v>147</v>
      </c>
      <c r="B153" s="13" t="s">
        <v>146</v>
      </c>
      <c r="C153" s="3" t="s">
        <v>306</v>
      </c>
      <c r="D153" s="3" t="s">
        <v>310</v>
      </c>
    </row>
    <row r="154" spans="1:4" ht="15.75">
      <c r="A154" s="3">
        <v>148</v>
      </c>
      <c r="B154" s="14" t="s">
        <v>147</v>
      </c>
      <c r="C154" s="3" t="s">
        <v>306</v>
      </c>
      <c r="D154" s="3" t="s">
        <v>310</v>
      </c>
    </row>
    <row r="155" spans="1:4" ht="15.75">
      <c r="A155" s="3">
        <v>149</v>
      </c>
      <c r="B155" s="14" t="s">
        <v>148</v>
      </c>
      <c r="C155" s="3" t="s">
        <v>306</v>
      </c>
      <c r="D155" s="3" t="s">
        <v>310</v>
      </c>
    </row>
    <row r="156" spans="1:4" ht="15.75">
      <c r="A156" s="3">
        <v>150</v>
      </c>
      <c r="B156" s="14" t="s">
        <v>149</v>
      </c>
      <c r="C156" s="3" t="s">
        <v>306</v>
      </c>
      <c r="D156" s="3" t="s">
        <v>310</v>
      </c>
    </row>
    <row r="157" spans="1:4" ht="15.75">
      <c r="A157" s="3">
        <v>151</v>
      </c>
      <c r="B157" s="14" t="s">
        <v>150</v>
      </c>
      <c r="C157" s="3" t="s">
        <v>306</v>
      </c>
      <c r="D157" s="3" t="s">
        <v>310</v>
      </c>
    </row>
    <row r="158" spans="1:4" ht="15.75">
      <c r="A158" s="3">
        <v>152</v>
      </c>
      <c r="B158" s="13" t="s">
        <v>151</v>
      </c>
      <c r="C158" s="3" t="s">
        <v>306</v>
      </c>
      <c r="D158" s="3" t="s">
        <v>310</v>
      </c>
    </row>
    <row r="159" spans="1:4" ht="15.75">
      <c r="A159" s="3">
        <v>153</v>
      </c>
      <c r="B159" s="13" t="s">
        <v>152</v>
      </c>
      <c r="C159" s="3" t="s">
        <v>306</v>
      </c>
      <c r="D159" s="3" t="s">
        <v>310</v>
      </c>
    </row>
    <row r="160" spans="1:4" ht="15.75">
      <c r="A160" s="3">
        <v>154</v>
      </c>
      <c r="B160" s="13" t="s">
        <v>153</v>
      </c>
      <c r="C160" s="3" t="s">
        <v>306</v>
      </c>
      <c r="D160" s="3" t="s">
        <v>310</v>
      </c>
    </row>
    <row r="161" spans="1:4" ht="15.75">
      <c r="A161" s="3">
        <v>155</v>
      </c>
      <c r="B161" s="13" t="s">
        <v>154</v>
      </c>
      <c r="C161" s="3" t="s">
        <v>306</v>
      </c>
      <c r="D161" s="3" t="s">
        <v>310</v>
      </c>
    </row>
    <row r="162" spans="1:4" ht="15.75">
      <c r="A162" s="3">
        <v>156</v>
      </c>
      <c r="B162" s="15" t="s">
        <v>155</v>
      </c>
      <c r="C162" s="3" t="s">
        <v>306</v>
      </c>
      <c r="D162" s="3" t="s">
        <v>310</v>
      </c>
    </row>
    <row r="163" spans="1:4" ht="15.75">
      <c r="A163" s="3">
        <v>157</v>
      </c>
      <c r="B163" s="16" t="s">
        <v>156</v>
      </c>
      <c r="C163" s="3" t="s">
        <v>306</v>
      </c>
      <c r="D163" s="3" t="s">
        <v>310</v>
      </c>
    </row>
    <row r="164" spans="1:4" ht="15.75">
      <c r="A164" s="3">
        <v>158</v>
      </c>
      <c r="B164" s="16" t="s">
        <v>157</v>
      </c>
      <c r="C164" s="3" t="s">
        <v>306</v>
      </c>
      <c r="D164" s="3" t="s">
        <v>310</v>
      </c>
    </row>
    <row r="165" spans="1:4" ht="15.75">
      <c r="A165" s="3">
        <v>159</v>
      </c>
      <c r="B165" s="15" t="s">
        <v>158</v>
      </c>
      <c r="C165" s="3" t="s">
        <v>306</v>
      </c>
      <c r="D165" s="3" t="s">
        <v>310</v>
      </c>
    </row>
    <row r="166" spans="1:4" ht="15.75">
      <c r="A166" s="3">
        <v>160</v>
      </c>
      <c r="B166" s="17" t="s">
        <v>159</v>
      </c>
      <c r="C166" s="3" t="s">
        <v>306</v>
      </c>
      <c r="D166" s="3" t="s">
        <v>310</v>
      </c>
    </row>
    <row r="167" spans="1:4" ht="15.75">
      <c r="A167" s="3">
        <v>161</v>
      </c>
      <c r="B167" s="18" t="s">
        <v>160</v>
      </c>
      <c r="C167" s="3" t="s">
        <v>306</v>
      </c>
      <c r="D167" s="3" t="s">
        <v>310</v>
      </c>
    </row>
    <row r="168" spans="1:4" ht="15.75">
      <c r="A168" s="3">
        <v>162</v>
      </c>
      <c r="B168" s="19" t="s">
        <v>161</v>
      </c>
      <c r="C168" s="3" t="s">
        <v>306</v>
      </c>
      <c r="D168" s="3" t="s">
        <v>310</v>
      </c>
    </row>
    <row r="169" spans="1:4" ht="15.75">
      <c r="A169" s="3">
        <v>163</v>
      </c>
      <c r="B169" s="18" t="s">
        <v>162</v>
      </c>
      <c r="C169" s="3" t="s">
        <v>306</v>
      </c>
      <c r="D169" s="3" t="s">
        <v>310</v>
      </c>
    </row>
    <row r="170" spans="1:4" ht="15.75">
      <c r="A170" s="3">
        <v>164</v>
      </c>
      <c r="B170" s="18" t="s">
        <v>163</v>
      </c>
      <c r="C170" s="3" t="s">
        <v>306</v>
      </c>
      <c r="D170" s="3" t="s">
        <v>310</v>
      </c>
    </row>
    <row r="171" spans="1:4" ht="15.75">
      <c r="A171" s="3">
        <v>165</v>
      </c>
      <c r="B171" s="18" t="s">
        <v>164</v>
      </c>
      <c r="C171" s="3" t="s">
        <v>306</v>
      </c>
      <c r="D171" s="3" t="s">
        <v>310</v>
      </c>
    </row>
    <row r="172" spans="1:4" ht="15.75">
      <c r="A172" s="3">
        <v>166</v>
      </c>
      <c r="B172" s="19" t="s">
        <v>165</v>
      </c>
      <c r="C172" s="3" t="s">
        <v>306</v>
      </c>
      <c r="D172" s="3" t="s">
        <v>310</v>
      </c>
    </row>
    <row r="173" spans="1:4" ht="15.75">
      <c r="A173" s="3">
        <v>167</v>
      </c>
      <c r="B173" s="19" t="s">
        <v>166</v>
      </c>
      <c r="C173" s="3" t="s">
        <v>306</v>
      </c>
      <c r="D173" s="3" t="s">
        <v>310</v>
      </c>
    </row>
    <row r="174" spans="1:4" ht="15.75">
      <c r="A174" s="3">
        <v>168</v>
      </c>
      <c r="B174" s="13" t="s">
        <v>167</v>
      </c>
      <c r="C174" s="3" t="s">
        <v>306</v>
      </c>
      <c r="D174" s="3" t="s">
        <v>310</v>
      </c>
    </row>
    <row r="175" spans="1:4" ht="15.75">
      <c r="A175" s="3">
        <v>169</v>
      </c>
      <c r="B175" s="13" t="s">
        <v>168</v>
      </c>
      <c r="C175" s="3" t="s">
        <v>306</v>
      </c>
      <c r="D175" s="3" t="s">
        <v>310</v>
      </c>
    </row>
    <row r="176" spans="1:4" ht="15.75">
      <c r="A176" s="3">
        <v>170</v>
      </c>
      <c r="B176" s="13" t="s">
        <v>169</v>
      </c>
      <c r="C176" s="3" t="s">
        <v>306</v>
      </c>
      <c r="D176" s="3" t="s">
        <v>310</v>
      </c>
    </row>
    <row r="177" spans="1:4" ht="15.75">
      <c r="A177" s="3">
        <v>171</v>
      </c>
      <c r="B177" s="13" t="s">
        <v>170</v>
      </c>
      <c r="C177" s="3" t="s">
        <v>306</v>
      </c>
      <c r="D177" s="3" t="s">
        <v>310</v>
      </c>
    </row>
    <row r="178" spans="1:4" ht="15.75">
      <c r="A178" s="3">
        <v>172</v>
      </c>
      <c r="B178" s="13" t="s">
        <v>171</v>
      </c>
      <c r="C178" s="3" t="s">
        <v>306</v>
      </c>
      <c r="D178" s="3" t="s">
        <v>310</v>
      </c>
    </row>
    <row r="179" spans="1:4" ht="15.75">
      <c r="A179" s="3">
        <v>173</v>
      </c>
      <c r="B179" s="19" t="s">
        <v>172</v>
      </c>
      <c r="C179" s="3" t="s">
        <v>306</v>
      </c>
      <c r="D179" s="3" t="s">
        <v>310</v>
      </c>
    </row>
    <row r="180" spans="1:4" ht="15.75">
      <c r="A180" s="3">
        <v>174</v>
      </c>
      <c r="B180" s="19" t="s">
        <v>173</v>
      </c>
      <c r="C180" s="3" t="s">
        <v>306</v>
      </c>
      <c r="D180" s="3" t="s">
        <v>310</v>
      </c>
    </row>
    <row r="181" spans="1:4" ht="15.75">
      <c r="A181" s="3">
        <v>175</v>
      </c>
      <c r="B181" s="19" t="s">
        <v>174</v>
      </c>
      <c r="C181" s="3" t="s">
        <v>306</v>
      </c>
      <c r="D181" s="3" t="s">
        <v>310</v>
      </c>
    </row>
    <row r="182" spans="1:4" ht="15.75">
      <c r="A182" s="3">
        <v>176</v>
      </c>
      <c r="B182" s="20" t="s">
        <v>175</v>
      </c>
      <c r="C182" s="3" t="s">
        <v>306</v>
      </c>
      <c r="D182" s="3" t="s">
        <v>310</v>
      </c>
    </row>
    <row r="183" spans="1:4" ht="15.75">
      <c r="A183" s="3">
        <v>177</v>
      </c>
      <c r="B183" s="21" t="s">
        <v>176</v>
      </c>
      <c r="C183" s="3" t="s">
        <v>306</v>
      </c>
      <c r="D183" s="3" t="s">
        <v>310</v>
      </c>
    </row>
    <row r="184" spans="1:4" ht="15.75">
      <c r="A184" s="3">
        <v>178</v>
      </c>
      <c r="B184" s="20" t="s">
        <v>177</v>
      </c>
      <c r="C184" s="3" t="s">
        <v>306</v>
      </c>
      <c r="D184" s="3" t="s">
        <v>310</v>
      </c>
    </row>
    <row r="185" spans="1:4" ht="15.75">
      <c r="A185" s="3">
        <v>179</v>
      </c>
      <c r="B185" s="21" t="s">
        <v>178</v>
      </c>
      <c r="C185" s="3" t="s">
        <v>306</v>
      </c>
      <c r="D185" s="3" t="s">
        <v>310</v>
      </c>
    </row>
    <row r="186" spans="1:4" ht="15.75">
      <c r="A186" s="3">
        <v>180</v>
      </c>
      <c r="B186" s="20" t="s">
        <v>179</v>
      </c>
      <c r="C186" s="3" t="s">
        <v>306</v>
      </c>
      <c r="D186" s="3" t="s">
        <v>310</v>
      </c>
    </row>
    <row r="187" spans="1:4" ht="15.75">
      <c r="A187" s="3">
        <v>181</v>
      </c>
      <c r="B187" s="21" t="s">
        <v>180</v>
      </c>
      <c r="C187" s="3" t="s">
        <v>306</v>
      </c>
      <c r="D187" s="3" t="s">
        <v>310</v>
      </c>
    </row>
    <row r="188" spans="1:4" ht="15.75">
      <c r="A188" s="3">
        <v>182</v>
      </c>
      <c r="B188" s="21" t="s">
        <v>181</v>
      </c>
      <c r="C188" s="3" t="s">
        <v>306</v>
      </c>
      <c r="D188" s="3" t="s">
        <v>310</v>
      </c>
    </row>
    <row r="189" spans="1:4" ht="15.75">
      <c r="A189" s="3">
        <v>183</v>
      </c>
      <c r="B189" s="21" t="s">
        <v>182</v>
      </c>
      <c r="C189" s="3" t="s">
        <v>306</v>
      </c>
      <c r="D189" s="3" t="s">
        <v>310</v>
      </c>
    </row>
    <row r="190" spans="1:4" ht="15.75">
      <c r="A190" s="3">
        <v>184</v>
      </c>
      <c r="B190" s="21" t="s">
        <v>183</v>
      </c>
      <c r="C190" s="3" t="s">
        <v>306</v>
      </c>
      <c r="D190" s="3" t="s">
        <v>310</v>
      </c>
    </row>
    <row r="191" spans="1:4" ht="15.75">
      <c r="A191" s="3">
        <v>185</v>
      </c>
      <c r="B191" s="21" t="s">
        <v>184</v>
      </c>
      <c r="C191" s="3" t="s">
        <v>306</v>
      </c>
      <c r="D191" s="3" t="s">
        <v>310</v>
      </c>
    </row>
    <row r="192" spans="1:4" ht="15.75">
      <c r="A192" s="3">
        <v>186</v>
      </c>
      <c r="B192" s="20" t="s">
        <v>185</v>
      </c>
      <c r="C192" s="3" t="s">
        <v>306</v>
      </c>
      <c r="D192" s="3" t="s">
        <v>310</v>
      </c>
    </row>
    <row r="193" spans="1:4" ht="15.75">
      <c r="A193" s="3">
        <v>187</v>
      </c>
      <c r="B193" s="21" t="s">
        <v>186</v>
      </c>
      <c r="C193" s="3" t="s">
        <v>306</v>
      </c>
      <c r="D193" s="3" t="s">
        <v>310</v>
      </c>
    </row>
    <row r="194" spans="1:4" ht="15.75">
      <c r="A194" s="3">
        <v>188</v>
      </c>
      <c r="B194" s="21" t="s">
        <v>187</v>
      </c>
      <c r="C194" s="3" t="s">
        <v>306</v>
      </c>
      <c r="D194" s="3" t="s">
        <v>310</v>
      </c>
    </row>
    <row r="195" spans="1:4" ht="15.75">
      <c r="A195" s="3">
        <v>189</v>
      </c>
      <c r="B195" s="21" t="s">
        <v>188</v>
      </c>
      <c r="C195" s="3" t="s">
        <v>306</v>
      </c>
      <c r="D195" s="3" t="s">
        <v>310</v>
      </c>
    </row>
    <row r="196" spans="1:4" ht="15.75">
      <c r="A196" s="3">
        <v>190</v>
      </c>
      <c r="B196" s="20" t="s">
        <v>189</v>
      </c>
      <c r="C196" s="3" t="s">
        <v>306</v>
      </c>
      <c r="D196" s="3" t="s">
        <v>310</v>
      </c>
    </row>
    <row r="197" spans="1:4" ht="15.75">
      <c r="A197" s="3">
        <v>191</v>
      </c>
      <c r="B197" s="21" t="s">
        <v>190</v>
      </c>
      <c r="C197" s="3" t="s">
        <v>306</v>
      </c>
      <c r="D197" s="3" t="s">
        <v>310</v>
      </c>
    </row>
    <row r="198" spans="1:4" ht="15.75">
      <c r="A198" s="3">
        <v>192</v>
      </c>
      <c r="B198" s="21" t="s">
        <v>191</v>
      </c>
      <c r="C198" s="3" t="s">
        <v>306</v>
      </c>
      <c r="D198" s="3" t="s">
        <v>310</v>
      </c>
    </row>
    <row r="199" spans="1:4" ht="15.75">
      <c r="A199" s="3">
        <v>193</v>
      </c>
      <c r="B199" s="21" t="s">
        <v>192</v>
      </c>
      <c r="C199" s="3" t="s">
        <v>306</v>
      </c>
      <c r="D199" s="3" t="s">
        <v>310</v>
      </c>
    </row>
    <row r="200" spans="1:4" ht="15.75">
      <c r="A200" s="3">
        <v>194</v>
      </c>
      <c r="B200" s="21" t="s">
        <v>193</v>
      </c>
      <c r="C200" s="3" t="s">
        <v>306</v>
      </c>
      <c r="D200" s="3" t="s">
        <v>310</v>
      </c>
    </row>
    <row r="201" spans="1:4" ht="15.75">
      <c r="A201" s="3">
        <v>195</v>
      </c>
      <c r="B201" s="21" t="s">
        <v>194</v>
      </c>
      <c r="C201" s="3" t="s">
        <v>306</v>
      </c>
      <c r="D201" s="3" t="s">
        <v>310</v>
      </c>
    </row>
    <row r="202" spans="1:4" ht="15.75">
      <c r="A202" s="3">
        <v>196</v>
      </c>
      <c r="B202" s="21" t="s">
        <v>195</v>
      </c>
      <c r="C202" s="3" t="s">
        <v>306</v>
      </c>
      <c r="D202" s="3" t="s">
        <v>310</v>
      </c>
    </row>
    <row r="203" spans="1:4" ht="15.75">
      <c r="A203" s="3">
        <v>197</v>
      </c>
      <c r="B203" s="21" t="s">
        <v>196</v>
      </c>
      <c r="C203" s="3" t="s">
        <v>306</v>
      </c>
      <c r="D203" s="3" t="s">
        <v>310</v>
      </c>
    </row>
    <row r="204" spans="1:4" ht="15.75">
      <c r="A204" s="3">
        <v>198</v>
      </c>
      <c r="B204" s="21" t="s">
        <v>197</v>
      </c>
      <c r="C204" s="3" t="s">
        <v>306</v>
      </c>
      <c r="D204" s="3" t="s">
        <v>310</v>
      </c>
    </row>
    <row r="205" spans="1:4" ht="15.75">
      <c r="A205" s="3">
        <v>199</v>
      </c>
      <c r="B205" s="21" t="s">
        <v>198</v>
      </c>
      <c r="C205" s="3" t="s">
        <v>306</v>
      </c>
      <c r="D205" s="3" t="s">
        <v>310</v>
      </c>
    </row>
    <row r="206" spans="1:4" ht="15.75">
      <c r="A206" s="3">
        <v>200</v>
      </c>
      <c r="B206" s="21" t="s">
        <v>199</v>
      </c>
      <c r="C206" s="3" t="s">
        <v>306</v>
      </c>
      <c r="D206" s="3" t="s">
        <v>310</v>
      </c>
    </row>
    <row r="207" spans="1:4" ht="15.75">
      <c r="A207" s="3">
        <v>201</v>
      </c>
      <c r="B207" s="20" t="s">
        <v>200</v>
      </c>
      <c r="C207" s="3" t="s">
        <v>306</v>
      </c>
      <c r="D207" s="3" t="s">
        <v>310</v>
      </c>
    </row>
    <row r="208" spans="1:4" ht="15.75">
      <c r="A208" s="3">
        <v>202</v>
      </c>
      <c r="B208" s="21" t="s">
        <v>201</v>
      </c>
      <c r="C208" s="3" t="s">
        <v>306</v>
      </c>
      <c r="D208" s="3" t="s">
        <v>310</v>
      </c>
    </row>
    <row r="209" spans="1:4" ht="15.75">
      <c r="A209" s="3">
        <v>203</v>
      </c>
      <c r="B209" s="21" t="s">
        <v>202</v>
      </c>
      <c r="C209" s="3" t="s">
        <v>306</v>
      </c>
      <c r="D209" s="3" t="s">
        <v>310</v>
      </c>
    </row>
    <row r="210" spans="1:4" ht="15.75">
      <c r="A210" s="3">
        <v>204</v>
      </c>
      <c r="B210" s="21" t="s">
        <v>203</v>
      </c>
      <c r="C210" s="3" t="s">
        <v>306</v>
      </c>
      <c r="D210" s="3" t="s">
        <v>310</v>
      </c>
    </row>
    <row r="211" spans="1:4" ht="15.75">
      <c r="A211" s="3">
        <v>205</v>
      </c>
      <c r="B211" s="21" t="s">
        <v>204</v>
      </c>
      <c r="C211" s="3" t="s">
        <v>306</v>
      </c>
      <c r="D211" s="3" t="s">
        <v>310</v>
      </c>
    </row>
    <row r="212" spans="1:4" ht="15.75">
      <c r="A212" s="3">
        <v>206</v>
      </c>
      <c r="B212" s="21" t="s">
        <v>205</v>
      </c>
      <c r="C212" s="3" t="s">
        <v>306</v>
      </c>
      <c r="D212" s="3" t="s">
        <v>310</v>
      </c>
    </row>
    <row r="213" spans="1:4" ht="15.75">
      <c r="A213" s="3">
        <v>207</v>
      </c>
      <c r="B213" s="21" t="s">
        <v>206</v>
      </c>
      <c r="C213" s="3" t="s">
        <v>306</v>
      </c>
      <c r="D213" s="3" t="s">
        <v>310</v>
      </c>
    </row>
    <row r="214" spans="1:4" ht="15.75">
      <c r="A214" s="3">
        <v>208</v>
      </c>
      <c r="B214" s="21" t="s">
        <v>207</v>
      </c>
      <c r="C214" s="3" t="s">
        <v>306</v>
      </c>
      <c r="D214" s="3" t="s">
        <v>310</v>
      </c>
    </row>
    <row r="215" spans="1:4" ht="15.75">
      <c r="A215" s="3">
        <v>209</v>
      </c>
      <c r="B215" s="21" t="s">
        <v>208</v>
      </c>
      <c r="C215" s="3" t="s">
        <v>306</v>
      </c>
      <c r="D215" s="3" t="s">
        <v>310</v>
      </c>
    </row>
    <row r="216" spans="1:4" ht="15.75">
      <c r="A216" s="3">
        <v>210</v>
      </c>
      <c r="B216" s="21" t="s">
        <v>209</v>
      </c>
      <c r="C216" s="3" t="s">
        <v>306</v>
      </c>
      <c r="D216" s="3" t="s">
        <v>310</v>
      </c>
    </row>
    <row r="217" spans="1:4" ht="15.75">
      <c r="A217" s="3">
        <v>211</v>
      </c>
      <c r="B217" s="21" t="s">
        <v>210</v>
      </c>
      <c r="C217" s="3" t="s">
        <v>306</v>
      </c>
      <c r="D217" s="3" t="s">
        <v>310</v>
      </c>
    </row>
    <row r="218" spans="1:4" ht="15.75">
      <c r="A218" s="3">
        <v>212</v>
      </c>
      <c r="B218" s="21" t="s">
        <v>211</v>
      </c>
      <c r="C218" s="3" t="s">
        <v>306</v>
      </c>
      <c r="D218" s="3" t="s">
        <v>310</v>
      </c>
    </row>
    <row r="219" spans="1:4" ht="15.75">
      <c r="A219" s="3">
        <v>213</v>
      </c>
      <c r="B219" s="20" t="s">
        <v>212</v>
      </c>
      <c r="C219" s="3" t="s">
        <v>306</v>
      </c>
      <c r="D219" s="3" t="s">
        <v>310</v>
      </c>
    </row>
    <row r="220" spans="1:4" ht="15.75">
      <c r="A220" s="3">
        <v>214</v>
      </c>
      <c r="B220" s="21" t="s">
        <v>213</v>
      </c>
      <c r="C220" s="3" t="s">
        <v>306</v>
      </c>
      <c r="D220" s="3" t="s">
        <v>310</v>
      </c>
    </row>
    <row r="221" spans="1:4" ht="15.75">
      <c r="A221" s="3">
        <v>215</v>
      </c>
      <c r="B221" s="21" t="s">
        <v>214</v>
      </c>
      <c r="C221" s="3" t="s">
        <v>306</v>
      </c>
      <c r="D221" s="3" t="s">
        <v>310</v>
      </c>
    </row>
    <row r="222" spans="1:4" ht="15.75">
      <c r="A222" s="3">
        <v>216</v>
      </c>
      <c r="B222" s="21" t="s">
        <v>215</v>
      </c>
      <c r="C222" s="3" t="s">
        <v>306</v>
      </c>
      <c r="D222" s="3" t="s">
        <v>310</v>
      </c>
    </row>
    <row r="223" spans="1:4" ht="15.75">
      <c r="A223" s="3">
        <v>217</v>
      </c>
      <c r="B223" s="22" t="s">
        <v>216</v>
      </c>
      <c r="C223" s="3" t="s">
        <v>308</v>
      </c>
      <c r="D223" s="3" t="s">
        <v>310</v>
      </c>
    </row>
    <row r="224" spans="1:4" ht="15.75">
      <c r="A224" s="3">
        <v>218</v>
      </c>
      <c r="B224" s="22" t="s">
        <v>217</v>
      </c>
      <c r="C224" s="3" t="s">
        <v>308</v>
      </c>
      <c r="D224" s="3" t="s">
        <v>310</v>
      </c>
    </row>
    <row r="225" spans="1:4" ht="15.75">
      <c r="A225" s="3">
        <v>219</v>
      </c>
      <c r="B225" s="22" t="s">
        <v>218</v>
      </c>
      <c r="C225" s="3" t="s">
        <v>308</v>
      </c>
      <c r="D225" s="3" t="s">
        <v>310</v>
      </c>
    </row>
    <row r="226" spans="1:4" ht="15.75">
      <c r="A226" s="3">
        <v>220</v>
      </c>
      <c r="B226" s="22" t="s">
        <v>219</v>
      </c>
      <c r="C226" s="3" t="s">
        <v>308</v>
      </c>
      <c r="D226" s="3" t="s">
        <v>310</v>
      </c>
    </row>
    <row r="227" spans="1:4" ht="15.75">
      <c r="A227" s="3">
        <v>221</v>
      </c>
      <c r="B227" s="22" t="s">
        <v>220</v>
      </c>
      <c r="C227" s="3" t="s">
        <v>308</v>
      </c>
      <c r="D227" s="3" t="s">
        <v>310</v>
      </c>
    </row>
    <row r="228" spans="1:4" ht="15.75">
      <c r="A228" s="3">
        <v>222</v>
      </c>
      <c r="B228" s="22" t="s">
        <v>221</v>
      </c>
      <c r="C228" s="3" t="s">
        <v>308</v>
      </c>
      <c r="D228" s="3" t="s">
        <v>310</v>
      </c>
    </row>
    <row r="229" spans="1:4" ht="15.75">
      <c r="A229" s="3">
        <v>223</v>
      </c>
      <c r="B229" s="22" t="s">
        <v>222</v>
      </c>
      <c r="C229" s="3" t="s">
        <v>308</v>
      </c>
      <c r="D229" s="3" t="s">
        <v>310</v>
      </c>
    </row>
    <row r="230" spans="1:4" ht="15.75">
      <c r="A230" s="3">
        <v>224</v>
      </c>
      <c r="B230" s="22" t="s">
        <v>223</v>
      </c>
      <c r="C230" s="3" t="s">
        <v>308</v>
      </c>
      <c r="D230" s="3" t="s">
        <v>310</v>
      </c>
    </row>
    <row r="231" spans="1:4" ht="15.75">
      <c r="A231" s="3">
        <v>225</v>
      </c>
      <c r="B231" s="22" t="s">
        <v>224</v>
      </c>
      <c r="C231" s="3" t="s">
        <v>308</v>
      </c>
      <c r="D231" s="3" t="s">
        <v>310</v>
      </c>
    </row>
    <row r="232" spans="1:4" ht="15.75">
      <c r="A232" s="3">
        <v>226</v>
      </c>
      <c r="B232" s="22" t="s">
        <v>225</v>
      </c>
      <c r="C232" s="3" t="s">
        <v>308</v>
      </c>
      <c r="D232" s="3" t="s">
        <v>310</v>
      </c>
    </row>
    <row r="233" spans="1:4" ht="15.75">
      <c r="A233" s="3">
        <v>227</v>
      </c>
      <c r="B233" s="22" t="s">
        <v>226</v>
      </c>
      <c r="C233" s="3" t="s">
        <v>308</v>
      </c>
      <c r="D233" s="3" t="s">
        <v>310</v>
      </c>
    </row>
    <row r="234" spans="1:4" ht="15.75">
      <c r="A234" s="3">
        <v>228</v>
      </c>
      <c r="B234" s="22" t="s">
        <v>227</v>
      </c>
      <c r="C234" s="3" t="s">
        <v>308</v>
      </c>
      <c r="D234" s="3" t="s">
        <v>310</v>
      </c>
    </row>
    <row r="235" spans="1:4" ht="15.75">
      <c r="A235" s="3">
        <v>229</v>
      </c>
      <c r="B235" s="22" t="s">
        <v>228</v>
      </c>
      <c r="C235" s="3" t="s">
        <v>308</v>
      </c>
      <c r="D235" s="3" t="s">
        <v>310</v>
      </c>
    </row>
    <row r="236" spans="1:4" ht="15.75">
      <c r="A236" s="3">
        <v>230</v>
      </c>
      <c r="B236" s="23" t="s">
        <v>229</v>
      </c>
      <c r="C236" s="3" t="s">
        <v>308</v>
      </c>
      <c r="D236" s="3" t="s">
        <v>310</v>
      </c>
    </row>
    <row r="237" spans="1:4" ht="15.75">
      <c r="A237" s="3">
        <v>231</v>
      </c>
      <c r="B237" s="22" t="s">
        <v>230</v>
      </c>
      <c r="C237" s="3" t="s">
        <v>308</v>
      </c>
      <c r="D237" s="3" t="s">
        <v>310</v>
      </c>
    </row>
    <row r="238" spans="1:4" ht="15.75">
      <c r="A238" s="3">
        <v>232</v>
      </c>
      <c r="B238" s="22" t="s">
        <v>231</v>
      </c>
      <c r="C238" s="3" t="s">
        <v>308</v>
      </c>
      <c r="D238" s="3" t="s">
        <v>310</v>
      </c>
    </row>
    <row r="239" spans="1:4" ht="15.75">
      <c r="A239" s="3">
        <v>233</v>
      </c>
      <c r="B239" s="22" t="s">
        <v>232</v>
      </c>
      <c r="C239" s="3" t="s">
        <v>308</v>
      </c>
      <c r="D239" s="3" t="s">
        <v>310</v>
      </c>
    </row>
    <row r="240" spans="1:4" ht="15.75">
      <c r="A240" s="3">
        <v>234</v>
      </c>
      <c r="B240" s="22" t="s">
        <v>233</v>
      </c>
      <c r="C240" s="3" t="s">
        <v>308</v>
      </c>
      <c r="D240" s="3" t="s">
        <v>310</v>
      </c>
    </row>
    <row r="241" spans="1:4" ht="15.75">
      <c r="A241" s="3">
        <v>235</v>
      </c>
      <c r="B241" s="22" t="s">
        <v>234</v>
      </c>
      <c r="C241" s="3" t="s">
        <v>308</v>
      </c>
      <c r="D241" s="3" t="s">
        <v>310</v>
      </c>
    </row>
    <row r="242" spans="1:4" ht="15.75">
      <c r="A242" s="3">
        <v>236</v>
      </c>
      <c r="B242" s="22" t="s">
        <v>235</v>
      </c>
      <c r="C242" s="3" t="s">
        <v>308</v>
      </c>
      <c r="D242" s="3" t="s">
        <v>310</v>
      </c>
    </row>
    <row r="243" spans="1:4" ht="15.75">
      <c r="A243" s="3">
        <v>237</v>
      </c>
      <c r="B243" s="22" t="s">
        <v>236</v>
      </c>
      <c r="C243" s="3" t="s">
        <v>308</v>
      </c>
      <c r="D243" s="3" t="s">
        <v>310</v>
      </c>
    </row>
    <row r="244" spans="1:4" ht="15.75">
      <c r="A244" s="3">
        <v>238</v>
      </c>
      <c r="B244" s="22" t="s">
        <v>237</v>
      </c>
      <c r="C244" s="3" t="s">
        <v>308</v>
      </c>
      <c r="D244" s="3" t="s">
        <v>310</v>
      </c>
    </row>
    <row r="245" spans="1:4" ht="15.75">
      <c r="A245" s="3">
        <v>239</v>
      </c>
      <c r="B245" s="22" t="s">
        <v>238</v>
      </c>
      <c r="C245" s="3" t="s">
        <v>308</v>
      </c>
      <c r="D245" s="3" t="s">
        <v>310</v>
      </c>
    </row>
    <row r="246" spans="1:4" ht="15.75">
      <c r="A246" s="3">
        <v>240</v>
      </c>
      <c r="B246" s="22" t="s">
        <v>239</v>
      </c>
      <c r="C246" s="3" t="s">
        <v>308</v>
      </c>
      <c r="D246" s="3" t="s">
        <v>310</v>
      </c>
    </row>
    <row r="247" spans="1:4" ht="15.75">
      <c r="A247" s="3">
        <v>241</v>
      </c>
      <c r="B247" s="22" t="s">
        <v>240</v>
      </c>
      <c r="C247" s="3" t="s">
        <v>308</v>
      </c>
      <c r="D247" s="3" t="s">
        <v>310</v>
      </c>
    </row>
    <row r="248" spans="1:4" ht="15.75">
      <c r="A248" s="3">
        <v>242</v>
      </c>
      <c r="B248" s="22" t="s">
        <v>241</v>
      </c>
      <c r="C248" s="3" t="s">
        <v>308</v>
      </c>
      <c r="D248" s="3" t="s">
        <v>310</v>
      </c>
    </row>
    <row r="249" spans="1:4" ht="15.75">
      <c r="A249" s="3">
        <v>243</v>
      </c>
      <c r="B249" s="22" t="s">
        <v>242</v>
      </c>
      <c r="C249" s="3" t="s">
        <v>308</v>
      </c>
      <c r="D249" s="3" t="s">
        <v>310</v>
      </c>
    </row>
    <row r="250" spans="1:4" ht="15.75">
      <c r="A250" s="3">
        <v>244</v>
      </c>
      <c r="B250" s="22" t="s">
        <v>243</v>
      </c>
      <c r="C250" s="3" t="s">
        <v>308</v>
      </c>
      <c r="D250" s="3" t="s">
        <v>310</v>
      </c>
    </row>
    <row r="251" spans="1:4" ht="15.75">
      <c r="A251" s="3">
        <v>245</v>
      </c>
      <c r="B251" s="22" t="s">
        <v>244</v>
      </c>
      <c r="C251" s="3" t="s">
        <v>308</v>
      </c>
      <c r="D251" s="3" t="s">
        <v>310</v>
      </c>
    </row>
    <row r="252" spans="1:4" ht="15.75">
      <c r="A252" s="3">
        <v>246</v>
      </c>
      <c r="B252" s="22" t="s">
        <v>245</v>
      </c>
      <c r="C252" s="3" t="s">
        <v>308</v>
      </c>
      <c r="D252" s="3" t="s">
        <v>310</v>
      </c>
    </row>
    <row r="253" spans="1:4" ht="15.75">
      <c r="A253" s="3">
        <v>247</v>
      </c>
      <c r="B253" s="22" t="s">
        <v>246</v>
      </c>
      <c r="C253" s="3" t="s">
        <v>308</v>
      </c>
      <c r="D253" s="3" t="s">
        <v>310</v>
      </c>
    </row>
    <row r="254" spans="1:4" ht="15.75">
      <c r="A254" s="3">
        <v>248</v>
      </c>
      <c r="B254" s="22" t="s">
        <v>247</v>
      </c>
      <c r="C254" s="3" t="s">
        <v>308</v>
      </c>
      <c r="D254" s="3" t="s">
        <v>310</v>
      </c>
    </row>
    <row r="255" spans="1:4" ht="15.75">
      <c r="A255" s="3">
        <v>249</v>
      </c>
      <c r="B255" s="22" t="s">
        <v>248</v>
      </c>
      <c r="C255" s="3" t="s">
        <v>308</v>
      </c>
      <c r="D255" s="3" t="s">
        <v>310</v>
      </c>
    </row>
    <row r="256" spans="1:4" ht="15.75">
      <c r="A256" s="3">
        <v>250</v>
      </c>
      <c r="B256" s="22" t="s">
        <v>249</v>
      </c>
      <c r="C256" s="3" t="s">
        <v>308</v>
      </c>
      <c r="D256" s="3" t="s">
        <v>310</v>
      </c>
    </row>
    <row r="257" spans="1:4" ht="15.75">
      <c r="A257" s="3">
        <v>251</v>
      </c>
      <c r="B257" s="22" t="s">
        <v>250</v>
      </c>
      <c r="C257" s="3" t="s">
        <v>308</v>
      </c>
      <c r="D257" s="3" t="s">
        <v>310</v>
      </c>
    </row>
    <row r="258" spans="1:4" ht="15.75">
      <c r="A258" s="3">
        <v>252</v>
      </c>
      <c r="B258" s="22" t="s">
        <v>251</v>
      </c>
      <c r="C258" s="3" t="s">
        <v>308</v>
      </c>
      <c r="D258" s="3" t="s">
        <v>310</v>
      </c>
    </row>
    <row r="259" spans="1:4" ht="15.75">
      <c r="A259" s="3">
        <v>253</v>
      </c>
      <c r="B259" s="22" t="s">
        <v>252</v>
      </c>
      <c r="C259" s="3" t="s">
        <v>308</v>
      </c>
      <c r="D259" s="3" t="s">
        <v>310</v>
      </c>
    </row>
    <row r="260" spans="1:4" ht="15.75">
      <c r="A260" s="3">
        <v>254</v>
      </c>
      <c r="B260" s="23" t="s">
        <v>253</v>
      </c>
      <c r="C260" s="3" t="s">
        <v>308</v>
      </c>
      <c r="D260" s="3" t="s">
        <v>310</v>
      </c>
    </row>
    <row r="261" spans="1:4" ht="15.75">
      <c r="A261" s="3">
        <v>255</v>
      </c>
      <c r="B261" s="22" t="s">
        <v>254</v>
      </c>
      <c r="C261" s="3" t="s">
        <v>308</v>
      </c>
      <c r="D261" s="3" t="s">
        <v>310</v>
      </c>
    </row>
    <row r="262" spans="1:4" ht="15.75">
      <c r="A262" s="3">
        <v>256</v>
      </c>
      <c r="B262" s="22" t="s">
        <v>255</v>
      </c>
      <c r="C262" s="3" t="s">
        <v>308</v>
      </c>
      <c r="D262" s="3" t="s">
        <v>310</v>
      </c>
    </row>
    <row r="263" spans="1:4" ht="15.75">
      <c r="A263" s="3">
        <v>257</v>
      </c>
      <c r="B263" s="22" t="s">
        <v>256</v>
      </c>
      <c r="C263" s="3" t="s">
        <v>308</v>
      </c>
      <c r="D263" s="3" t="s">
        <v>310</v>
      </c>
    </row>
    <row r="264" spans="1:4" ht="15.75">
      <c r="A264" s="3">
        <v>258</v>
      </c>
      <c r="B264" s="24" t="s">
        <v>257</v>
      </c>
      <c r="C264" s="3" t="s">
        <v>309</v>
      </c>
      <c r="D264" s="3" t="s">
        <v>310</v>
      </c>
    </row>
    <row r="265" spans="1:4" ht="15.75">
      <c r="A265" s="3">
        <v>259</v>
      </c>
      <c r="B265" s="25" t="s">
        <v>258</v>
      </c>
      <c r="C265" s="3" t="s">
        <v>309</v>
      </c>
      <c r="D265" s="3" t="s">
        <v>310</v>
      </c>
    </row>
    <row r="266" spans="1:4" ht="15.75">
      <c r="A266" s="3">
        <v>260</v>
      </c>
      <c r="B266" s="24" t="s">
        <v>259</v>
      </c>
      <c r="C266" s="3" t="s">
        <v>309</v>
      </c>
      <c r="D266" s="3" t="s">
        <v>310</v>
      </c>
    </row>
    <row r="267" spans="1:4" ht="15.75">
      <c r="A267" s="3">
        <v>261</v>
      </c>
      <c r="B267" s="25" t="s">
        <v>260</v>
      </c>
      <c r="C267" s="3" t="s">
        <v>309</v>
      </c>
      <c r="D267" s="3" t="s">
        <v>310</v>
      </c>
    </row>
    <row r="268" spans="1:4" ht="15.75">
      <c r="A268" s="3">
        <v>262</v>
      </c>
      <c r="B268" s="24" t="s">
        <v>261</v>
      </c>
      <c r="C268" s="3" t="s">
        <v>309</v>
      </c>
      <c r="D268" s="3" t="s">
        <v>310</v>
      </c>
    </row>
    <row r="269" spans="1:4" ht="15.75">
      <c r="A269" s="3">
        <v>263</v>
      </c>
      <c r="B269" s="24" t="s">
        <v>262</v>
      </c>
      <c r="C269" s="3" t="s">
        <v>309</v>
      </c>
      <c r="D269" s="3" t="s">
        <v>310</v>
      </c>
    </row>
    <row r="270" spans="1:4" ht="15.75">
      <c r="A270" s="3">
        <v>264</v>
      </c>
      <c r="B270" s="24" t="s">
        <v>263</v>
      </c>
      <c r="C270" s="3" t="s">
        <v>309</v>
      </c>
      <c r="D270" s="3" t="s">
        <v>310</v>
      </c>
    </row>
    <row r="271" spans="1:4" ht="15.75">
      <c r="A271" s="3">
        <v>265</v>
      </c>
      <c r="B271" s="24" t="s">
        <v>264</v>
      </c>
      <c r="C271" s="3" t="s">
        <v>309</v>
      </c>
      <c r="D271" s="3" t="s">
        <v>310</v>
      </c>
    </row>
    <row r="272" spans="1:4" ht="15.75">
      <c r="A272" s="3">
        <v>266</v>
      </c>
      <c r="B272" s="24" t="s">
        <v>265</v>
      </c>
      <c r="C272" s="3" t="s">
        <v>309</v>
      </c>
      <c r="D272" s="3" t="s">
        <v>310</v>
      </c>
    </row>
    <row r="273" spans="1:4" ht="15.75">
      <c r="A273" s="3">
        <v>267</v>
      </c>
      <c r="B273" s="24" t="s">
        <v>266</v>
      </c>
      <c r="C273" s="3" t="s">
        <v>309</v>
      </c>
      <c r="D273" s="3" t="s">
        <v>310</v>
      </c>
    </row>
    <row r="274" spans="1:4" ht="15.75">
      <c r="A274" s="3">
        <v>268</v>
      </c>
      <c r="B274" s="24" t="s">
        <v>267</v>
      </c>
      <c r="C274" s="3" t="s">
        <v>309</v>
      </c>
      <c r="D274" s="3" t="s">
        <v>310</v>
      </c>
    </row>
    <row r="275" spans="1:4" ht="15.75">
      <c r="A275" s="3">
        <v>269</v>
      </c>
      <c r="B275" s="24" t="s">
        <v>268</v>
      </c>
      <c r="C275" s="3" t="s">
        <v>309</v>
      </c>
      <c r="D275" s="3" t="s">
        <v>310</v>
      </c>
    </row>
    <row r="276" spans="1:4" ht="15.75">
      <c r="A276" s="3">
        <v>270</v>
      </c>
      <c r="B276" s="24" t="s">
        <v>269</v>
      </c>
      <c r="C276" s="3" t="s">
        <v>309</v>
      </c>
      <c r="D276" s="3" t="s">
        <v>310</v>
      </c>
    </row>
    <row r="277" spans="1:4" ht="15.75">
      <c r="A277" s="3">
        <v>271</v>
      </c>
      <c r="B277" s="24" t="s">
        <v>270</v>
      </c>
      <c r="C277" s="3" t="s">
        <v>309</v>
      </c>
      <c r="D277" s="3" t="s">
        <v>310</v>
      </c>
    </row>
    <row r="278" spans="1:4" ht="15.75">
      <c r="A278" s="3">
        <v>272</v>
      </c>
      <c r="B278" s="24" t="s">
        <v>271</v>
      </c>
      <c r="C278" s="3" t="s">
        <v>309</v>
      </c>
      <c r="D278" s="3" t="s">
        <v>310</v>
      </c>
    </row>
    <row r="279" spans="1:4" ht="15.75">
      <c r="A279" s="3">
        <v>273</v>
      </c>
      <c r="B279" s="26" t="s">
        <v>272</v>
      </c>
      <c r="C279" s="3" t="s">
        <v>305</v>
      </c>
      <c r="D279" s="3" t="s">
        <v>310</v>
      </c>
    </row>
    <row r="280" spans="1:4" ht="15.75">
      <c r="A280" s="3">
        <v>274</v>
      </c>
      <c r="B280" s="26" t="s">
        <v>273</v>
      </c>
      <c r="C280" s="3" t="s">
        <v>305</v>
      </c>
      <c r="D280" s="3" t="s">
        <v>310</v>
      </c>
    </row>
    <row r="281" spans="1:4" ht="15.75">
      <c r="A281" s="3">
        <v>275</v>
      </c>
      <c r="B281" s="26" t="s">
        <v>274</v>
      </c>
      <c r="C281" s="3" t="s">
        <v>305</v>
      </c>
      <c r="D281" s="3" t="s">
        <v>310</v>
      </c>
    </row>
    <row r="282" spans="1:4" ht="15.75">
      <c r="A282" s="3">
        <v>276</v>
      </c>
      <c r="B282" s="26" t="s">
        <v>275</v>
      </c>
      <c r="C282" s="3" t="s">
        <v>305</v>
      </c>
      <c r="D282" s="3" t="s">
        <v>310</v>
      </c>
    </row>
    <row r="283" spans="1:4" ht="15.75">
      <c r="A283" s="3">
        <v>277</v>
      </c>
      <c r="B283" s="26" t="s">
        <v>276</v>
      </c>
      <c r="C283" s="3" t="s">
        <v>305</v>
      </c>
      <c r="D283" s="3" t="s">
        <v>310</v>
      </c>
    </row>
    <row r="284" spans="1:4" ht="15.75">
      <c r="A284" s="3">
        <v>278</v>
      </c>
      <c r="B284" s="26" t="s">
        <v>277</v>
      </c>
      <c r="C284" s="3" t="s">
        <v>305</v>
      </c>
      <c r="D284" s="3" t="s">
        <v>310</v>
      </c>
    </row>
    <row r="285" spans="1:4" ht="15.75">
      <c r="A285" s="3">
        <v>279</v>
      </c>
      <c r="B285" s="26" t="s">
        <v>278</v>
      </c>
      <c r="C285" s="3" t="s">
        <v>305</v>
      </c>
      <c r="D285" s="3" t="s">
        <v>310</v>
      </c>
    </row>
    <row r="286" spans="1:4" ht="15.75">
      <c r="A286" s="3">
        <v>280</v>
      </c>
      <c r="B286" s="26" t="s">
        <v>279</v>
      </c>
      <c r="C286" s="3" t="s">
        <v>305</v>
      </c>
      <c r="D286" s="3" t="s">
        <v>310</v>
      </c>
    </row>
    <row r="287" spans="1:4" ht="15.75">
      <c r="A287" s="3">
        <v>281</v>
      </c>
      <c r="B287" s="26" t="s">
        <v>280</v>
      </c>
      <c r="C287" s="3" t="s">
        <v>305</v>
      </c>
      <c r="D287" s="3" t="s">
        <v>310</v>
      </c>
    </row>
    <row r="288" spans="1:4" ht="15.75">
      <c r="A288" s="3">
        <v>282</v>
      </c>
      <c r="B288" s="26" t="s">
        <v>281</v>
      </c>
      <c r="C288" s="3" t="s">
        <v>305</v>
      </c>
      <c r="D288" s="3" t="s">
        <v>310</v>
      </c>
    </row>
    <row r="289" spans="1:4" ht="15.75">
      <c r="A289" s="3">
        <v>283</v>
      </c>
      <c r="B289" s="26" t="s">
        <v>282</v>
      </c>
      <c r="C289" s="3" t="s">
        <v>305</v>
      </c>
      <c r="D289" s="3" t="s">
        <v>310</v>
      </c>
    </row>
    <row r="290" spans="1:4" ht="15.75">
      <c r="A290" s="3">
        <v>284</v>
      </c>
      <c r="B290" s="26" t="s">
        <v>283</v>
      </c>
      <c r="C290" s="3" t="s">
        <v>305</v>
      </c>
      <c r="D290" s="3" t="s">
        <v>310</v>
      </c>
    </row>
    <row r="291" spans="1:4" ht="15.75">
      <c r="A291" s="3">
        <v>285</v>
      </c>
      <c r="B291" s="26" t="s">
        <v>284</v>
      </c>
      <c r="C291" s="3" t="s">
        <v>305</v>
      </c>
      <c r="D291" s="3" t="s">
        <v>310</v>
      </c>
    </row>
    <row r="292" spans="1:4" ht="15.75">
      <c r="A292" s="3">
        <v>286</v>
      </c>
      <c r="B292" s="26" t="s">
        <v>285</v>
      </c>
      <c r="C292" s="3" t="s">
        <v>305</v>
      </c>
      <c r="D292" s="3" t="s">
        <v>310</v>
      </c>
    </row>
    <row r="293" spans="1:4" ht="15.75">
      <c r="A293" s="3">
        <v>287</v>
      </c>
      <c r="B293" s="26" t="s">
        <v>286</v>
      </c>
      <c r="C293" s="3" t="s">
        <v>305</v>
      </c>
      <c r="D293" s="3" t="s">
        <v>310</v>
      </c>
    </row>
    <row r="294" spans="1:4" ht="15.75">
      <c r="A294" s="3">
        <v>288</v>
      </c>
      <c r="B294" s="26" t="s">
        <v>287</v>
      </c>
      <c r="C294" s="3" t="s">
        <v>305</v>
      </c>
      <c r="D294" s="3" t="s">
        <v>310</v>
      </c>
    </row>
    <row r="295" spans="1:4" ht="15.75">
      <c r="A295" s="3">
        <v>289</v>
      </c>
      <c r="B295" s="27" t="s">
        <v>288</v>
      </c>
      <c r="C295" s="3" t="s">
        <v>305</v>
      </c>
      <c r="D295" s="3" t="s">
        <v>310</v>
      </c>
    </row>
    <row r="296" spans="1:4" ht="15.75">
      <c r="A296" s="3">
        <v>290</v>
      </c>
      <c r="B296" s="26" t="s">
        <v>289</v>
      </c>
      <c r="C296" s="3" t="s">
        <v>305</v>
      </c>
      <c r="D296" s="3" t="s">
        <v>310</v>
      </c>
    </row>
    <row r="297" spans="1:4" ht="15.75">
      <c r="A297" s="3">
        <v>291</v>
      </c>
      <c r="B297" s="26" t="s">
        <v>290</v>
      </c>
      <c r="C297" s="3" t="s">
        <v>305</v>
      </c>
      <c r="D297" s="3" t="s">
        <v>310</v>
      </c>
    </row>
    <row r="298" spans="1:4" ht="15.75">
      <c r="A298" s="3">
        <v>292</v>
      </c>
      <c r="B298" s="26" t="s">
        <v>291</v>
      </c>
      <c r="C298" s="3" t="s">
        <v>305</v>
      </c>
      <c r="D298" s="3" t="s">
        <v>310</v>
      </c>
    </row>
    <row r="299" spans="1:4" ht="15.75">
      <c r="A299" s="3">
        <v>293</v>
      </c>
      <c r="B299" s="26" t="s">
        <v>292</v>
      </c>
      <c r="C299" s="3" t="s">
        <v>305</v>
      </c>
      <c r="D299" s="3" t="s">
        <v>310</v>
      </c>
    </row>
    <row r="300" spans="1:4" ht="15.75">
      <c r="A300" s="3">
        <v>294</v>
      </c>
      <c r="B300" s="26" t="s">
        <v>293</v>
      </c>
      <c r="C300" s="3" t="s">
        <v>305</v>
      </c>
      <c r="D300" s="3" t="s">
        <v>310</v>
      </c>
    </row>
    <row r="301" spans="1:4" ht="15.75">
      <c r="A301" s="3">
        <v>295</v>
      </c>
      <c r="B301" s="26" t="s">
        <v>294</v>
      </c>
      <c r="C301" s="3" t="s">
        <v>305</v>
      </c>
      <c r="D301" s="3" t="s">
        <v>310</v>
      </c>
    </row>
    <row r="302" spans="1:4" ht="15.75">
      <c r="A302" s="3">
        <v>296</v>
      </c>
      <c r="B302" s="26" t="s">
        <v>295</v>
      </c>
      <c r="C302" s="3" t="s">
        <v>305</v>
      </c>
      <c r="D302" s="3" t="s">
        <v>310</v>
      </c>
    </row>
    <row r="303" spans="1:4" ht="15.75">
      <c r="A303" s="3">
        <v>297</v>
      </c>
      <c r="B303" s="25" t="s">
        <v>296</v>
      </c>
      <c r="C303" s="3" t="s">
        <v>305</v>
      </c>
      <c r="D303" s="3" t="s">
        <v>310</v>
      </c>
    </row>
    <row r="304" spans="1:4" ht="15.75">
      <c r="A304" s="3">
        <v>298</v>
      </c>
      <c r="B304" s="26" t="s">
        <v>297</v>
      </c>
      <c r="C304" s="3" t="s">
        <v>305</v>
      </c>
      <c r="D304" s="3" t="s">
        <v>310</v>
      </c>
    </row>
    <row r="305" spans="1:4" ht="15.75">
      <c r="A305" s="3">
        <v>299</v>
      </c>
      <c r="B305" s="26" t="s">
        <v>298</v>
      </c>
      <c r="C305" s="3" t="s">
        <v>305</v>
      </c>
      <c r="D305" s="3" t="s">
        <v>310</v>
      </c>
    </row>
    <row r="306" spans="1:4" ht="15.75">
      <c r="A306" s="3">
        <v>300</v>
      </c>
      <c r="B306" s="26" t="s">
        <v>299</v>
      </c>
      <c r="C306" s="3" t="s">
        <v>305</v>
      </c>
      <c r="D306" s="3" t="s">
        <v>310</v>
      </c>
    </row>
    <row r="307" spans="1:4" ht="15.75">
      <c r="A307" s="3">
        <v>301</v>
      </c>
      <c r="B307" s="26" t="s">
        <v>300</v>
      </c>
      <c r="C307" s="3" t="s">
        <v>305</v>
      </c>
      <c r="D307" s="3" t="s">
        <v>310</v>
      </c>
    </row>
  </sheetData>
  <sheetProtection/>
  <mergeCells count="5">
    <mergeCell ref="A4:A6"/>
    <mergeCell ref="A1:F1"/>
    <mergeCell ref="B4:B6"/>
    <mergeCell ref="C4:C6"/>
    <mergeCell ref="D4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66"/>
  <sheetViews>
    <sheetView zoomScalePageLayoutView="0" workbookViewId="0" topLeftCell="A22">
      <selection activeCell="H2" sqref="H2"/>
    </sheetView>
  </sheetViews>
  <sheetFormatPr defaultColWidth="9.00390625" defaultRowHeight="12.75"/>
  <cols>
    <col min="1" max="1" width="7.375" style="0" customWidth="1"/>
    <col min="2" max="2" width="34.25390625" style="32" customWidth="1"/>
    <col min="3" max="3" width="29.00390625" style="0" customWidth="1"/>
    <col min="4" max="4" width="9.125" style="41" customWidth="1"/>
  </cols>
  <sheetData>
    <row r="3" spans="1:6" ht="58.5" customHeight="1">
      <c r="A3" s="82" t="s">
        <v>627</v>
      </c>
      <c r="B3" s="82"/>
      <c r="C3" s="82"/>
      <c r="D3" s="82"/>
      <c r="E3" s="82"/>
      <c r="F3" s="82"/>
    </row>
    <row r="4" spans="1:6" ht="12.75">
      <c r="A4" s="85" t="s">
        <v>561</v>
      </c>
      <c r="B4" s="86"/>
      <c r="C4" s="86"/>
      <c r="D4" s="86"/>
      <c r="E4" s="86"/>
      <c r="F4" s="87"/>
    </row>
    <row r="5" spans="1:6" ht="12.75">
      <c r="A5" s="88"/>
      <c r="B5" s="89"/>
      <c r="C5" s="89"/>
      <c r="D5" s="89"/>
      <c r="E5" s="89"/>
      <c r="F5" s="90"/>
    </row>
    <row r="6" spans="1:6" ht="12.75">
      <c r="A6" s="88"/>
      <c r="B6" s="89"/>
      <c r="C6" s="89"/>
      <c r="D6" s="89"/>
      <c r="E6" s="89"/>
      <c r="F6" s="90"/>
    </row>
    <row r="7" spans="1:6" ht="12.75">
      <c r="A7" s="88"/>
      <c r="B7" s="89"/>
      <c r="C7" s="89"/>
      <c r="D7" s="89"/>
      <c r="E7" s="89"/>
      <c r="F7" s="90"/>
    </row>
    <row r="8" spans="1:6" ht="12.75">
      <c r="A8" s="88"/>
      <c r="B8" s="89"/>
      <c r="C8" s="89"/>
      <c r="D8" s="89"/>
      <c r="E8" s="89"/>
      <c r="F8" s="90"/>
    </row>
    <row r="9" spans="1:6" ht="12.75">
      <c r="A9" s="88"/>
      <c r="B9" s="89"/>
      <c r="C9" s="89"/>
      <c r="D9" s="89"/>
      <c r="E9" s="89"/>
      <c r="F9" s="90"/>
    </row>
    <row r="10" spans="1:6" ht="12.75">
      <c r="A10" s="88"/>
      <c r="B10" s="89"/>
      <c r="C10" s="89"/>
      <c r="D10" s="89"/>
      <c r="E10" s="89"/>
      <c r="F10" s="90"/>
    </row>
    <row r="11" spans="1:6" ht="15" customHeight="1">
      <c r="A11" s="91"/>
      <c r="B11" s="92"/>
      <c r="C11" s="92"/>
      <c r="D11" s="92"/>
      <c r="E11" s="92"/>
      <c r="F11" s="93"/>
    </row>
    <row r="13" spans="1:3" ht="12.75" customHeight="1">
      <c r="A13" s="94" t="s">
        <v>303</v>
      </c>
      <c r="B13" s="94" t="s">
        <v>311</v>
      </c>
      <c r="C13" s="84" t="s">
        <v>550</v>
      </c>
    </row>
    <row r="14" spans="1:3" ht="12.75" customHeight="1">
      <c r="A14" s="95"/>
      <c r="B14" s="94"/>
      <c r="C14" s="84"/>
    </row>
    <row r="15" spans="1:3" ht="12.75" customHeight="1">
      <c r="A15" s="95"/>
      <c r="B15" s="94"/>
      <c r="C15" s="84"/>
    </row>
    <row r="16" spans="1:3" ht="29.25" customHeight="1">
      <c r="A16" s="95"/>
      <c r="B16" s="94"/>
      <c r="C16" s="84"/>
    </row>
    <row r="17" spans="1:3" ht="15.75">
      <c r="A17" s="36"/>
      <c r="B17" s="36"/>
      <c r="C17" s="39"/>
    </row>
    <row r="18" spans="1:3" ht="15.75">
      <c r="A18" s="40">
        <v>1</v>
      </c>
      <c r="B18" s="37" t="s">
        <v>313</v>
      </c>
      <c r="C18" s="39" t="s">
        <v>560</v>
      </c>
    </row>
    <row r="19" spans="1:3" ht="15.75">
      <c r="A19" s="40">
        <v>2</v>
      </c>
      <c r="B19" s="37" t="s">
        <v>314</v>
      </c>
      <c r="C19" s="39" t="s">
        <v>560</v>
      </c>
    </row>
    <row r="20" spans="1:3" ht="15.75">
      <c r="A20" s="40">
        <v>3</v>
      </c>
      <c r="B20" s="37" t="s">
        <v>315</v>
      </c>
      <c r="C20" s="39" t="s">
        <v>560</v>
      </c>
    </row>
    <row r="21" spans="1:3" ht="15.75">
      <c r="A21" s="40">
        <v>4</v>
      </c>
      <c r="B21" s="37" t="s">
        <v>318</v>
      </c>
      <c r="C21" s="39" t="s">
        <v>560</v>
      </c>
    </row>
    <row r="22" spans="1:3" ht="15.75">
      <c r="A22" s="40">
        <v>5</v>
      </c>
      <c r="B22" s="37" t="s">
        <v>321</v>
      </c>
      <c r="C22" s="39" t="s">
        <v>560</v>
      </c>
    </row>
    <row r="23" spans="1:3" ht="15.75">
      <c r="A23" s="40">
        <v>6</v>
      </c>
      <c r="B23" s="37" t="s">
        <v>322</v>
      </c>
      <c r="C23" s="39" t="s">
        <v>560</v>
      </c>
    </row>
    <row r="24" spans="1:3" ht="15.75">
      <c r="A24" s="40">
        <v>7</v>
      </c>
      <c r="B24" s="37" t="s">
        <v>323</v>
      </c>
      <c r="C24" s="39" t="s">
        <v>560</v>
      </c>
    </row>
    <row r="25" spans="1:3" ht="15.75">
      <c r="A25" s="40">
        <v>8</v>
      </c>
      <c r="B25" s="37" t="s">
        <v>324</v>
      </c>
      <c r="C25" s="39" t="s">
        <v>560</v>
      </c>
    </row>
    <row r="26" spans="1:3" ht="15.75">
      <c r="A26" s="40">
        <v>9</v>
      </c>
      <c r="B26" s="37" t="s">
        <v>325</v>
      </c>
      <c r="C26" s="39" t="s">
        <v>560</v>
      </c>
    </row>
    <row r="27" spans="1:3" ht="15.75">
      <c r="A27" s="40">
        <v>10</v>
      </c>
      <c r="B27" s="37" t="s">
        <v>326</v>
      </c>
      <c r="C27" s="39" t="s">
        <v>560</v>
      </c>
    </row>
    <row r="28" spans="1:3" ht="15.75">
      <c r="A28" s="40">
        <v>11</v>
      </c>
      <c r="B28" s="37" t="s">
        <v>327</v>
      </c>
      <c r="C28" s="39" t="s">
        <v>560</v>
      </c>
    </row>
    <row r="29" spans="1:3" ht="15.75">
      <c r="A29" s="40">
        <v>12</v>
      </c>
      <c r="B29" s="37" t="s">
        <v>328</v>
      </c>
      <c r="C29" s="39" t="s">
        <v>560</v>
      </c>
    </row>
    <row r="30" spans="1:3" ht="15.75">
      <c r="A30" s="40">
        <v>13</v>
      </c>
      <c r="B30" s="37" t="s">
        <v>329</v>
      </c>
      <c r="C30" s="39" t="s">
        <v>560</v>
      </c>
    </row>
    <row r="31" spans="1:3" ht="15.75">
      <c r="A31" s="40">
        <v>14</v>
      </c>
      <c r="B31" s="37" t="s">
        <v>330</v>
      </c>
      <c r="C31" s="39" t="s">
        <v>560</v>
      </c>
    </row>
    <row r="32" spans="1:3" ht="15.75">
      <c r="A32" s="40">
        <v>15</v>
      </c>
      <c r="B32" s="37" t="s">
        <v>331</v>
      </c>
      <c r="C32" s="39" t="s">
        <v>560</v>
      </c>
    </row>
    <row r="33" spans="1:3" ht="15.75">
      <c r="A33" s="40">
        <v>16</v>
      </c>
      <c r="B33" s="37" t="s">
        <v>332</v>
      </c>
      <c r="C33" s="39" t="s">
        <v>560</v>
      </c>
    </row>
    <row r="34" spans="1:3" ht="15.75">
      <c r="A34" s="40">
        <v>17</v>
      </c>
      <c r="B34" s="37" t="s">
        <v>333</v>
      </c>
      <c r="C34" s="39" t="s">
        <v>560</v>
      </c>
    </row>
    <row r="35" spans="1:3" ht="15.75">
      <c r="A35" s="40">
        <v>18</v>
      </c>
      <c r="B35" s="38" t="s">
        <v>334</v>
      </c>
      <c r="C35" s="39" t="s">
        <v>560</v>
      </c>
    </row>
    <row r="36" spans="1:3" ht="15.75">
      <c r="A36" s="40">
        <v>19</v>
      </c>
      <c r="B36" s="37" t="s">
        <v>335</v>
      </c>
      <c r="C36" s="39" t="s">
        <v>560</v>
      </c>
    </row>
    <row r="37" spans="1:3" ht="15.75">
      <c r="A37" s="40">
        <v>20</v>
      </c>
      <c r="B37" s="37" t="s">
        <v>338</v>
      </c>
      <c r="C37" s="39" t="s">
        <v>560</v>
      </c>
    </row>
    <row r="38" spans="1:3" ht="15.75">
      <c r="A38" s="40">
        <v>21</v>
      </c>
      <c r="B38" s="37" t="s">
        <v>341</v>
      </c>
      <c r="C38" s="39" t="s">
        <v>560</v>
      </c>
    </row>
    <row r="39" spans="1:3" ht="15.75">
      <c r="A39" s="40">
        <v>22</v>
      </c>
      <c r="B39" s="38" t="s">
        <v>342</v>
      </c>
      <c r="C39" s="39" t="s">
        <v>560</v>
      </c>
    </row>
    <row r="40" spans="1:3" ht="15.75">
      <c r="A40" s="40">
        <v>23</v>
      </c>
      <c r="B40" s="38" t="s">
        <v>343</v>
      </c>
      <c r="C40" s="39" t="s">
        <v>560</v>
      </c>
    </row>
    <row r="41" spans="1:3" ht="15.75">
      <c r="A41" s="40">
        <v>24</v>
      </c>
      <c r="B41" s="38" t="s">
        <v>345</v>
      </c>
      <c r="C41" s="39" t="s">
        <v>560</v>
      </c>
    </row>
    <row r="42" spans="1:3" ht="15.75">
      <c r="A42" s="40">
        <v>25</v>
      </c>
      <c r="B42" s="38" t="s">
        <v>347</v>
      </c>
      <c r="C42" s="39" t="s">
        <v>560</v>
      </c>
    </row>
    <row r="43" spans="1:3" ht="15.75">
      <c r="A43" s="40">
        <v>26</v>
      </c>
      <c r="B43" s="38" t="s">
        <v>349</v>
      </c>
      <c r="C43" s="39" t="s">
        <v>560</v>
      </c>
    </row>
    <row r="44" spans="1:3" ht="15.75">
      <c r="A44" s="40">
        <v>27</v>
      </c>
      <c r="B44" s="38" t="s">
        <v>350</v>
      </c>
      <c r="C44" s="39" t="s">
        <v>560</v>
      </c>
    </row>
    <row r="45" spans="1:3" ht="15.75">
      <c r="A45" s="40">
        <v>28</v>
      </c>
      <c r="B45" s="38" t="s">
        <v>351</v>
      </c>
      <c r="C45" s="39" t="s">
        <v>560</v>
      </c>
    </row>
    <row r="46" spans="1:3" ht="15.75">
      <c r="A46" s="40">
        <v>29</v>
      </c>
      <c r="B46" s="38" t="s">
        <v>352</v>
      </c>
      <c r="C46" s="39" t="s">
        <v>560</v>
      </c>
    </row>
    <row r="47" spans="1:3" ht="15.75">
      <c r="A47" s="40">
        <v>30</v>
      </c>
      <c r="B47" s="38" t="s">
        <v>353</v>
      </c>
      <c r="C47" s="39" t="s">
        <v>560</v>
      </c>
    </row>
    <row r="48" spans="1:3" ht="15.75">
      <c r="A48" s="40">
        <v>31</v>
      </c>
      <c r="B48" s="38" t="s">
        <v>357</v>
      </c>
      <c r="C48" s="39" t="s">
        <v>560</v>
      </c>
    </row>
    <row r="49" spans="1:3" ht="15.75">
      <c r="A49" s="40">
        <v>32</v>
      </c>
      <c r="B49" s="38" t="s">
        <v>358</v>
      </c>
      <c r="C49" s="39" t="s">
        <v>560</v>
      </c>
    </row>
    <row r="50" spans="1:3" ht="15.75">
      <c r="A50" s="40">
        <v>33</v>
      </c>
      <c r="B50" s="38" t="s">
        <v>359</v>
      </c>
      <c r="C50" s="39" t="s">
        <v>560</v>
      </c>
    </row>
    <row r="51" spans="1:3" ht="15.75">
      <c r="A51" s="40">
        <v>34</v>
      </c>
      <c r="B51" s="38" t="s">
        <v>362</v>
      </c>
      <c r="C51" s="39" t="s">
        <v>560</v>
      </c>
    </row>
    <row r="52" spans="1:3" ht="15.75">
      <c r="A52" s="40">
        <v>35</v>
      </c>
      <c r="B52" s="38" t="s">
        <v>363</v>
      </c>
      <c r="C52" s="39" t="s">
        <v>560</v>
      </c>
    </row>
    <row r="53" spans="1:3" ht="15.75">
      <c r="A53" s="40">
        <v>36</v>
      </c>
      <c r="B53" s="38" t="s">
        <v>365</v>
      </c>
      <c r="C53" s="39" t="s">
        <v>560</v>
      </c>
    </row>
    <row r="54" spans="1:3" ht="15.75">
      <c r="A54" s="40">
        <v>37</v>
      </c>
      <c r="B54" s="38" t="s">
        <v>366</v>
      </c>
      <c r="C54" s="39" t="s">
        <v>560</v>
      </c>
    </row>
    <row r="55" spans="1:3" ht="15.75">
      <c r="A55" s="40">
        <v>38</v>
      </c>
      <c r="B55" s="38" t="s">
        <v>367</v>
      </c>
      <c r="C55" s="39" t="s">
        <v>560</v>
      </c>
    </row>
    <row r="56" spans="1:3" ht="15.75">
      <c r="A56" s="40">
        <v>39</v>
      </c>
      <c r="B56" s="38" t="s">
        <v>368</v>
      </c>
      <c r="C56" s="39" t="s">
        <v>560</v>
      </c>
    </row>
    <row r="57" spans="1:3" ht="15.75">
      <c r="A57" s="40">
        <v>40</v>
      </c>
      <c r="B57" s="38" t="s">
        <v>369</v>
      </c>
      <c r="C57" s="39" t="s">
        <v>560</v>
      </c>
    </row>
    <row r="58" spans="1:3" ht="15.75">
      <c r="A58" s="40">
        <v>41</v>
      </c>
      <c r="B58" s="38" t="s">
        <v>370</v>
      </c>
      <c r="C58" s="39" t="s">
        <v>560</v>
      </c>
    </row>
    <row r="59" spans="1:3" ht="15.75">
      <c r="A59" s="40">
        <v>42</v>
      </c>
      <c r="B59" s="38" t="s">
        <v>371</v>
      </c>
      <c r="C59" s="39" t="s">
        <v>560</v>
      </c>
    </row>
    <row r="60" spans="1:3" ht="15.75">
      <c r="A60" s="40">
        <v>43</v>
      </c>
      <c r="B60" s="38" t="s">
        <v>372</v>
      </c>
      <c r="C60" s="39" t="s">
        <v>560</v>
      </c>
    </row>
    <row r="61" spans="1:3" ht="15.75">
      <c r="A61" s="40">
        <v>44</v>
      </c>
      <c r="B61" s="38" t="s">
        <v>373</v>
      </c>
      <c r="C61" s="39" t="s">
        <v>560</v>
      </c>
    </row>
    <row r="62" spans="1:3" ht="15.75">
      <c r="A62" s="40">
        <v>45</v>
      </c>
      <c r="B62" s="38" t="s">
        <v>378</v>
      </c>
      <c r="C62" s="39" t="s">
        <v>560</v>
      </c>
    </row>
    <row r="63" spans="1:3" ht="15.75">
      <c r="A63" s="40">
        <v>46</v>
      </c>
      <c r="B63" s="38" t="s">
        <v>379</v>
      </c>
      <c r="C63" s="39" t="s">
        <v>560</v>
      </c>
    </row>
    <row r="64" spans="1:3" ht="15.75">
      <c r="A64" s="40">
        <v>47</v>
      </c>
      <c r="B64" s="38" t="s">
        <v>380</v>
      </c>
      <c r="C64" s="39" t="s">
        <v>560</v>
      </c>
    </row>
    <row r="65" spans="1:3" ht="15.75">
      <c r="A65" s="40">
        <v>48</v>
      </c>
      <c r="B65" s="38" t="s">
        <v>381</v>
      </c>
      <c r="C65" s="39" t="s">
        <v>560</v>
      </c>
    </row>
    <row r="66" spans="1:3" ht="15.75">
      <c r="A66" s="40">
        <v>49</v>
      </c>
      <c r="B66" s="38" t="s">
        <v>383</v>
      </c>
      <c r="C66" s="39" t="s">
        <v>560</v>
      </c>
    </row>
    <row r="67" spans="1:3" ht="15.75">
      <c r="A67" s="40">
        <v>50</v>
      </c>
      <c r="B67" s="38" t="s">
        <v>386</v>
      </c>
      <c r="C67" s="39" t="s">
        <v>560</v>
      </c>
    </row>
    <row r="68" spans="1:3" ht="15.75">
      <c r="A68" s="40">
        <v>51</v>
      </c>
      <c r="B68" s="38" t="s">
        <v>387</v>
      </c>
      <c r="C68" s="39" t="s">
        <v>560</v>
      </c>
    </row>
    <row r="69" spans="1:3" ht="15.75">
      <c r="A69" s="40">
        <v>52</v>
      </c>
      <c r="B69" s="38" t="s">
        <v>388</v>
      </c>
      <c r="C69" s="39" t="s">
        <v>560</v>
      </c>
    </row>
    <row r="70" spans="1:3" ht="15.75">
      <c r="A70" s="40">
        <v>53</v>
      </c>
      <c r="B70" s="38" t="s">
        <v>389</v>
      </c>
      <c r="C70" s="39" t="s">
        <v>560</v>
      </c>
    </row>
    <row r="71" spans="1:3" ht="15.75">
      <c r="A71" s="40">
        <v>54</v>
      </c>
      <c r="B71" s="38" t="s">
        <v>390</v>
      </c>
      <c r="C71" s="39" t="s">
        <v>560</v>
      </c>
    </row>
    <row r="72" spans="1:3" ht="15.75">
      <c r="A72" s="40">
        <v>55</v>
      </c>
      <c r="B72" s="38" t="s">
        <v>391</v>
      </c>
      <c r="C72" s="39" t="s">
        <v>560</v>
      </c>
    </row>
    <row r="73" spans="1:3" ht="15.75">
      <c r="A73" s="40">
        <v>56</v>
      </c>
      <c r="B73" s="38" t="s">
        <v>392</v>
      </c>
      <c r="C73" s="39" t="s">
        <v>560</v>
      </c>
    </row>
    <row r="74" spans="1:3" ht="15.75">
      <c r="A74" s="40">
        <v>57</v>
      </c>
      <c r="B74" s="38" t="s">
        <v>393</v>
      </c>
      <c r="C74" s="39" t="s">
        <v>560</v>
      </c>
    </row>
    <row r="75" spans="1:3" ht="15.75">
      <c r="A75" s="40">
        <v>58</v>
      </c>
      <c r="B75" s="38" t="s">
        <v>394</v>
      </c>
      <c r="C75" s="39" t="s">
        <v>560</v>
      </c>
    </row>
    <row r="76" spans="1:3" ht="15.75">
      <c r="A76" s="40">
        <v>59</v>
      </c>
      <c r="B76" s="38" t="s">
        <v>395</v>
      </c>
      <c r="C76" s="39" t="s">
        <v>560</v>
      </c>
    </row>
    <row r="77" spans="1:3" ht="15.75">
      <c r="A77" s="40">
        <v>60</v>
      </c>
      <c r="B77" s="38" t="s">
        <v>396</v>
      </c>
      <c r="C77" s="39" t="s">
        <v>560</v>
      </c>
    </row>
    <row r="78" spans="1:3" ht="15.75">
      <c r="A78" s="40">
        <v>61</v>
      </c>
      <c r="B78" s="38" t="s">
        <v>397</v>
      </c>
      <c r="C78" s="39" t="s">
        <v>560</v>
      </c>
    </row>
    <row r="79" spans="1:3" ht="15.75">
      <c r="A79" s="40">
        <v>62</v>
      </c>
      <c r="B79" s="38" t="s">
        <v>398</v>
      </c>
      <c r="C79" s="39" t="s">
        <v>560</v>
      </c>
    </row>
    <row r="80" spans="1:3" ht="15.75">
      <c r="A80" s="40">
        <v>63</v>
      </c>
      <c r="B80" s="38" t="s">
        <v>399</v>
      </c>
      <c r="C80" s="39" t="s">
        <v>560</v>
      </c>
    </row>
    <row r="81" spans="1:3" ht="15.75">
      <c r="A81" s="40">
        <v>64</v>
      </c>
      <c r="B81" s="38" t="s">
        <v>400</v>
      </c>
      <c r="C81" s="39" t="s">
        <v>560</v>
      </c>
    </row>
    <row r="82" spans="1:3" ht="15.75">
      <c r="A82" s="40">
        <v>65</v>
      </c>
      <c r="B82" s="38" t="s">
        <v>401</v>
      </c>
      <c r="C82" s="39" t="s">
        <v>560</v>
      </c>
    </row>
    <row r="83" spans="1:3" ht="15.75">
      <c r="A83" s="40">
        <v>66</v>
      </c>
      <c r="B83" s="38" t="s">
        <v>402</v>
      </c>
      <c r="C83" s="39" t="s">
        <v>560</v>
      </c>
    </row>
    <row r="84" spans="1:3" ht="15.75">
      <c r="A84" s="40">
        <v>67</v>
      </c>
      <c r="B84" s="38" t="s">
        <v>404</v>
      </c>
      <c r="C84" s="39" t="s">
        <v>560</v>
      </c>
    </row>
    <row r="85" spans="1:3" ht="15.75">
      <c r="A85" s="40">
        <v>68</v>
      </c>
      <c r="B85" s="38" t="s">
        <v>410</v>
      </c>
      <c r="C85" s="39" t="s">
        <v>560</v>
      </c>
    </row>
    <row r="86" spans="1:3" ht="15.75">
      <c r="A86" s="40">
        <v>69</v>
      </c>
      <c r="B86" s="38" t="s">
        <v>411</v>
      </c>
      <c r="C86" s="39" t="s">
        <v>560</v>
      </c>
    </row>
    <row r="87" spans="1:3" ht="15.75">
      <c r="A87" s="40">
        <v>70</v>
      </c>
      <c r="B87" s="38" t="s">
        <v>412</v>
      </c>
      <c r="C87" s="39" t="s">
        <v>559</v>
      </c>
    </row>
    <row r="88" spans="1:3" ht="15.75">
      <c r="A88" s="40">
        <v>71</v>
      </c>
      <c r="B88" s="38" t="s">
        <v>415</v>
      </c>
      <c r="C88" s="39" t="s">
        <v>560</v>
      </c>
    </row>
    <row r="89" spans="1:3" ht="15.75">
      <c r="A89" s="40">
        <v>72</v>
      </c>
      <c r="B89" s="38" t="s">
        <v>416</v>
      </c>
      <c r="C89" s="39" t="s">
        <v>560</v>
      </c>
    </row>
    <row r="90" spans="1:3" ht="15.75">
      <c r="A90" s="40">
        <v>73</v>
      </c>
      <c r="B90" s="38" t="s">
        <v>417</v>
      </c>
      <c r="C90" s="39" t="s">
        <v>560</v>
      </c>
    </row>
    <row r="91" spans="1:3" ht="15.75">
      <c r="A91" s="40">
        <v>74</v>
      </c>
      <c r="B91" s="38" t="s">
        <v>418</v>
      </c>
      <c r="C91" s="39" t="s">
        <v>560</v>
      </c>
    </row>
    <row r="92" spans="1:3" ht="15.75">
      <c r="A92" s="40">
        <v>75</v>
      </c>
      <c r="B92" s="38" t="s">
        <v>419</v>
      </c>
      <c r="C92" s="39" t="s">
        <v>560</v>
      </c>
    </row>
    <row r="93" spans="1:3" ht="15.75">
      <c r="A93" s="40">
        <v>76</v>
      </c>
      <c r="B93" s="38" t="s">
        <v>420</v>
      </c>
      <c r="C93" s="39" t="s">
        <v>560</v>
      </c>
    </row>
    <row r="94" spans="1:3" ht="15.75">
      <c r="A94" s="40">
        <v>77</v>
      </c>
      <c r="B94" s="38" t="s">
        <v>426</v>
      </c>
      <c r="C94" s="39" t="s">
        <v>560</v>
      </c>
    </row>
    <row r="95" spans="1:3" ht="15.75">
      <c r="A95" s="40">
        <v>78</v>
      </c>
      <c r="B95" s="38" t="s">
        <v>427</v>
      </c>
      <c r="C95" s="39" t="s">
        <v>560</v>
      </c>
    </row>
    <row r="96" spans="1:3" ht="15.75">
      <c r="A96" s="40">
        <v>79</v>
      </c>
      <c r="B96" s="38" t="s">
        <v>428</v>
      </c>
      <c r="C96" s="39" t="s">
        <v>560</v>
      </c>
    </row>
    <row r="97" spans="1:3" ht="15.75">
      <c r="A97" s="40">
        <v>80</v>
      </c>
      <c r="B97" s="38" t="s">
        <v>429</v>
      </c>
      <c r="C97" s="39" t="s">
        <v>560</v>
      </c>
    </row>
    <row r="98" spans="1:3" ht="15.75">
      <c r="A98" s="40">
        <v>81</v>
      </c>
      <c r="B98" s="38" t="s">
        <v>430</v>
      </c>
      <c r="C98" s="39" t="s">
        <v>559</v>
      </c>
    </row>
    <row r="99" spans="1:3" ht="15.75">
      <c r="A99" s="40">
        <v>82</v>
      </c>
      <c r="B99" s="38" t="s">
        <v>431</v>
      </c>
      <c r="C99" s="39" t="s">
        <v>559</v>
      </c>
    </row>
    <row r="100" spans="1:3" ht="15.75">
      <c r="A100" s="40">
        <v>83</v>
      </c>
      <c r="B100" s="38" t="s">
        <v>432</v>
      </c>
      <c r="C100" s="39" t="s">
        <v>560</v>
      </c>
    </row>
    <row r="101" spans="1:3" ht="15.75">
      <c r="A101" s="40">
        <v>84</v>
      </c>
      <c r="B101" s="38" t="s">
        <v>434</v>
      </c>
      <c r="C101" s="39" t="s">
        <v>560</v>
      </c>
    </row>
    <row r="102" spans="1:3" ht="15.75">
      <c r="A102" s="40">
        <v>85</v>
      </c>
      <c r="B102" s="38" t="s">
        <v>435</v>
      </c>
      <c r="C102" s="39" t="s">
        <v>560</v>
      </c>
    </row>
    <row r="103" spans="1:3" ht="15.75">
      <c r="A103" s="40">
        <v>86</v>
      </c>
      <c r="B103" s="38" t="s">
        <v>436</v>
      </c>
      <c r="C103" s="39" t="s">
        <v>560</v>
      </c>
    </row>
    <row r="104" spans="1:3" ht="15.75">
      <c r="A104" s="40">
        <v>87</v>
      </c>
      <c r="B104" s="38" t="s">
        <v>437</v>
      </c>
      <c r="C104" s="39" t="s">
        <v>560</v>
      </c>
    </row>
    <row r="105" spans="1:3" ht="15.75">
      <c r="A105" s="40">
        <v>88</v>
      </c>
      <c r="B105" s="38" t="s">
        <v>438</v>
      </c>
      <c r="C105" s="39" t="s">
        <v>560</v>
      </c>
    </row>
    <row r="106" spans="1:3" ht="15.75">
      <c r="A106" s="40">
        <v>89</v>
      </c>
      <c r="B106" s="38" t="s">
        <v>439</v>
      </c>
      <c r="C106" s="39" t="s">
        <v>560</v>
      </c>
    </row>
    <row r="107" spans="1:3" ht="15.75">
      <c r="A107" s="40">
        <v>90</v>
      </c>
      <c r="B107" s="38" t="s">
        <v>440</v>
      </c>
      <c r="C107" s="39" t="s">
        <v>560</v>
      </c>
    </row>
    <row r="108" spans="1:3" ht="15.75">
      <c r="A108" s="40">
        <v>91</v>
      </c>
      <c r="B108" s="38" t="s">
        <v>441</v>
      </c>
      <c r="C108" s="39" t="s">
        <v>560</v>
      </c>
    </row>
    <row r="109" spans="1:3" ht="15.75">
      <c r="A109" s="40">
        <v>92</v>
      </c>
      <c r="B109" s="38" t="s">
        <v>442</v>
      </c>
      <c r="C109" s="39" t="s">
        <v>560</v>
      </c>
    </row>
    <row r="110" spans="1:3" ht="15.75">
      <c r="A110" s="40">
        <v>93</v>
      </c>
      <c r="B110" s="38" t="s">
        <v>443</v>
      </c>
      <c r="C110" s="39" t="s">
        <v>560</v>
      </c>
    </row>
    <row r="111" spans="1:3" ht="15.75">
      <c r="A111" s="40">
        <v>94</v>
      </c>
      <c r="B111" s="38" t="s">
        <v>444</v>
      </c>
      <c r="C111" s="39" t="s">
        <v>560</v>
      </c>
    </row>
    <row r="112" spans="1:3" ht="15.75">
      <c r="A112" s="40">
        <v>95</v>
      </c>
      <c r="B112" s="38" t="s">
        <v>445</v>
      </c>
      <c r="C112" s="39" t="s">
        <v>560</v>
      </c>
    </row>
    <row r="113" spans="1:3" ht="15.75">
      <c r="A113" s="40">
        <v>96</v>
      </c>
      <c r="B113" s="38" t="s">
        <v>447</v>
      </c>
      <c r="C113" s="39" t="s">
        <v>560</v>
      </c>
    </row>
    <row r="114" spans="1:3" ht="15.75">
      <c r="A114" s="40">
        <v>97</v>
      </c>
      <c r="B114" s="38" t="s">
        <v>448</v>
      </c>
      <c r="C114" s="39" t="s">
        <v>560</v>
      </c>
    </row>
    <row r="115" spans="1:3" ht="15.75">
      <c r="A115" s="40">
        <v>98</v>
      </c>
      <c r="B115" s="38" t="s">
        <v>449</v>
      </c>
      <c r="C115" s="39" t="s">
        <v>560</v>
      </c>
    </row>
    <row r="116" spans="1:3" ht="15.75">
      <c r="A116" s="40">
        <v>99</v>
      </c>
      <c r="B116" s="38" t="s">
        <v>450</v>
      </c>
      <c r="C116" s="39" t="s">
        <v>560</v>
      </c>
    </row>
    <row r="117" spans="1:3" ht="15.75">
      <c r="A117" s="40">
        <v>100</v>
      </c>
      <c r="B117" s="38" t="s">
        <v>451</v>
      </c>
      <c r="C117" s="39" t="s">
        <v>560</v>
      </c>
    </row>
    <row r="118" spans="1:3" ht="15.75">
      <c r="A118" s="40">
        <v>101</v>
      </c>
      <c r="B118" s="38" t="s">
        <v>452</v>
      </c>
      <c r="C118" s="39" t="s">
        <v>560</v>
      </c>
    </row>
    <row r="119" spans="1:3" ht="15.75">
      <c r="A119" s="40">
        <v>102</v>
      </c>
      <c r="B119" s="38" t="s">
        <v>453</v>
      </c>
      <c r="C119" s="39" t="s">
        <v>560</v>
      </c>
    </row>
    <row r="120" spans="1:3" ht="15.75">
      <c r="A120" s="40">
        <v>103</v>
      </c>
      <c r="B120" s="38" t="s">
        <v>454</v>
      </c>
      <c r="C120" s="39" t="s">
        <v>560</v>
      </c>
    </row>
    <row r="121" spans="1:3" ht="15.75">
      <c r="A121" s="40">
        <v>104</v>
      </c>
      <c r="B121" s="38" t="s">
        <v>455</v>
      </c>
      <c r="C121" s="39" t="s">
        <v>560</v>
      </c>
    </row>
    <row r="122" spans="1:3" ht="15.75">
      <c r="A122" s="40">
        <v>105</v>
      </c>
      <c r="B122" s="38" t="s">
        <v>456</v>
      </c>
      <c r="C122" s="39" t="s">
        <v>560</v>
      </c>
    </row>
    <row r="123" spans="1:3" ht="15.75">
      <c r="A123" s="40">
        <v>106</v>
      </c>
      <c r="B123" s="38" t="s">
        <v>457</v>
      </c>
      <c r="C123" s="39" t="s">
        <v>560</v>
      </c>
    </row>
    <row r="124" spans="1:3" ht="15.75">
      <c r="A124" s="40">
        <v>107</v>
      </c>
      <c r="B124" s="38" t="s">
        <v>458</v>
      </c>
      <c r="C124" s="39" t="s">
        <v>560</v>
      </c>
    </row>
    <row r="125" spans="1:3" ht="15.75">
      <c r="A125" s="40">
        <v>108</v>
      </c>
      <c r="B125" s="38" t="s">
        <v>459</v>
      </c>
      <c r="C125" s="39" t="s">
        <v>560</v>
      </c>
    </row>
    <row r="126" spans="1:3" ht="15.75">
      <c r="A126" s="40">
        <v>109</v>
      </c>
      <c r="B126" s="38" t="s">
        <v>460</v>
      </c>
      <c r="C126" s="39" t="s">
        <v>560</v>
      </c>
    </row>
    <row r="127" spans="1:3" ht="15.75">
      <c r="A127" s="40">
        <v>110</v>
      </c>
      <c r="B127" s="38" t="s">
        <v>461</v>
      </c>
      <c r="C127" s="39" t="s">
        <v>560</v>
      </c>
    </row>
    <row r="128" spans="1:3" ht="15.75">
      <c r="A128" s="40">
        <v>111</v>
      </c>
      <c r="B128" s="38" t="s">
        <v>462</v>
      </c>
      <c r="C128" s="39" t="s">
        <v>560</v>
      </c>
    </row>
    <row r="129" spans="1:3" ht="15.75">
      <c r="A129" s="40">
        <v>112</v>
      </c>
      <c r="B129" s="38" t="s">
        <v>463</v>
      </c>
      <c r="C129" s="39" t="s">
        <v>560</v>
      </c>
    </row>
    <row r="130" spans="1:3" ht="15.75">
      <c r="A130" s="40">
        <v>113</v>
      </c>
      <c r="B130" s="38" t="s">
        <v>464</v>
      </c>
      <c r="C130" s="39" t="s">
        <v>559</v>
      </c>
    </row>
    <row r="131" spans="1:3" ht="15.75">
      <c r="A131" s="40">
        <v>114</v>
      </c>
      <c r="B131" s="38" t="s">
        <v>465</v>
      </c>
      <c r="C131" s="39" t="s">
        <v>559</v>
      </c>
    </row>
    <row r="132" spans="1:3" ht="15.75">
      <c r="A132" s="40">
        <v>115</v>
      </c>
      <c r="B132" s="38" t="s">
        <v>466</v>
      </c>
      <c r="C132" s="39" t="s">
        <v>559</v>
      </c>
    </row>
    <row r="133" spans="1:3" ht="15.75">
      <c r="A133" s="40">
        <v>116</v>
      </c>
      <c r="B133" s="38" t="s">
        <v>467</v>
      </c>
      <c r="C133" s="39" t="s">
        <v>560</v>
      </c>
    </row>
    <row r="134" spans="1:3" ht="15.75">
      <c r="A134" s="40">
        <v>117</v>
      </c>
      <c r="B134" s="38" t="s">
        <v>468</v>
      </c>
      <c r="C134" s="39" t="s">
        <v>560</v>
      </c>
    </row>
    <row r="135" spans="1:3" ht="15.75">
      <c r="A135" s="40">
        <v>118</v>
      </c>
      <c r="B135" s="38" t="s">
        <v>469</v>
      </c>
      <c r="C135" s="39" t="s">
        <v>560</v>
      </c>
    </row>
    <row r="136" spans="1:3" ht="15.75">
      <c r="A136" s="40">
        <v>119</v>
      </c>
      <c r="B136" s="38" t="s">
        <v>470</v>
      </c>
      <c r="C136" s="39" t="s">
        <v>559</v>
      </c>
    </row>
    <row r="137" spans="1:3" ht="15.75">
      <c r="A137" s="40">
        <v>120</v>
      </c>
      <c r="B137" s="38" t="s">
        <v>471</v>
      </c>
      <c r="C137" s="39" t="s">
        <v>559</v>
      </c>
    </row>
    <row r="138" spans="1:3" ht="15.75">
      <c r="A138" s="40">
        <v>121</v>
      </c>
      <c r="B138" s="38" t="s">
        <v>472</v>
      </c>
      <c r="C138" s="39" t="s">
        <v>560</v>
      </c>
    </row>
    <row r="139" spans="1:3" ht="15.75">
      <c r="A139" s="40">
        <v>122</v>
      </c>
      <c r="B139" s="38" t="s">
        <v>473</v>
      </c>
      <c r="C139" s="39" t="s">
        <v>560</v>
      </c>
    </row>
    <row r="140" spans="1:3" ht="15.75">
      <c r="A140" s="40">
        <v>123</v>
      </c>
      <c r="B140" s="38" t="s">
        <v>474</v>
      </c>
      <c r="C140" s="39" t="s">
        <v>560</v>
      </c>
    </row>
    <row r="141" spans="1:3" ht="15.75">
      <c r="A141" s="40">
        <v>124</v>
      </c>
      <c r="B141" s="38" t="s">
        <v>475</v>
      </c>
      <c r="C141" s="39" t="s">
        <v>560</v>
      </c>
    </row>
    <row r="142" spans="1:3" ht="15.75">
      <c r="A142" s="40">
        <v>125</v>
      </c>
      <c r="B142" s="38" t="s">
        <v>476</v>
      </c>
      <c r="C142" s="39" t="s">
        <v>560</v>
      </c>
    </row>
    <row r="143" spans="1:3" ht="15.75">
      <c r="A143" s="40">
        <v>126</v>
      </c>
      <c r="B143" s="38" t="s">
        <v>477</v>
      </c>
      <c r="C143" s="39" t="s">
        <v>560</v>
      </c>
    </row>
    <row r="144" spans="1:3" ht="15.75">
      <c r="A144" s="40">
        <v>127</v>
      </c>
      <c r="B144" s="38" t="s">
        <v>478</v>
      </c>
      <c r="C144" s="39" t="s">
        <v>560</v>
      </c>
    </row>
    <row r="145" spans="1:3" ht="15.75">
      <c r="A145" s="40">
        <v>128</v>
      </c>
      <c r="B145" s="38" t="s">
        <v>483</v>
      </c>
      <c r="C145" s="39" t="s">
        <v>560</v>
      </c>
    </row>
    <row r="146" spans="1:3" ht="15.75">
      <c r="A146" s="40">
        <v>129</v>
      </c>
      <c r="B146" s="38" t="s">
        <v>484</v>
      </c>
      <c r="C146" s="39" t="s">
        <v>560</v>
      </c>
    </row>
    <row r="147" spans="1:3" ht="15.75">
      <c r="A147" s="40">
        <v>130</v>
      </c>
      <c r="B147" s="38" t="s">
        <v>488</v>
      </c>
      <c r="C147" s="39" t="s">
        <v>560</v>
      </c>
    </row>
    <row r="148" spans="1:3" ht="15.75">
      <c r="A148" s="40">
        <v>131</v>
      </c>
      <c r="B148" s="38" t="s">
        <v>489</v>
      </c>
      <c r="C148" s="39" t="s">
        <v>560</v>
      </c>
    </row>
    <row r="149" spans="1:3" ht="15.75">
      <c r="A149" s="40">
        <v>132</v>
      </c>
      <c r="B149" s="38" t="s">
        <v>490</v>
      </c>
      <c r="C149" s="39" t="s">
        <v>560</v>
      </c>
    </row>
    <row r="150" spans="1:3" ht="15.75">
      <c r="A150" s="40">
        <v>133</v>
      </c>
      <c r="B150" s="38" t="s">
        <v>491</v>
      </c>
      <c r="C150" s="39" t="s">
        <v>560</v>
      </c>
    </row>
    <row r="151" spans="1:3" ht="15.75">
      <c r="A151" s="40">
        <v>134</v>
      </c>
      <c r="B151" s="38" t="s">
        <v>492</v>
      </c>
      <c r="C151" s="39" t="s">
        <v>560</v>
      </c>
    </row>
    <row r="152" spans="1:3" ht="15.75">
      <c r="A152" s="40">
        <v>135</v>
      </c>
      <c r="B152" s="38" t="s">
        <v>494</v>
      </c>
      <c r="C152" s="39" t="s">
        <v>560</v>
      </c>
    </row>
    <row r="153" spans="1:3" ht="15.75">
      <c r="A153" s="40">
        <v>136</v>
      </c>
      <c r="B153" s="38" t="s">
        <v>495</v>
      </c>
      <c r="C153" s="39" t="s">
        <v>560</v>
      </c>
    </row>
    <row r="154" spans="1:3" ht="15.75">
      <c r="A154" s="40">
        <v>137</v>
      </c>
      <c r="B154" s="38" t="s">
        <v>496</v>
      </c>
      <c r="C154" s="39" t="s">
        <v>560</v>
      </c>
    </row>
    <row r="155" spans="1:3" ht="15.75">
      <c r="A155" s="40">
        <v>138</v>
      </c>
      <c r="B155" s="38" t="s">
        <v>497</v>
      </c>
      <c r="C155" s="39" t="s">
        <v>560</v>
      </c>
    </row>
    <row r="156" spans="1:3" ht="15.75">
      <c r="A156" s="40">
        <v>139</v>
      </c>
      <c r="B156" s="38" t="s">
        <v>498</v>
      </c>
      <c r="C156" s="39" t="s">
        <v>560</v>
      </c>
    </row>
    <row r="157" spans="1:3" ht="15.75">
      <c r="A157" s="40">
        <v>140</v>
      </c>
      <c r="B157" s="38" t="s">
        <v>499</v>
      </c>
      <c r="C157" s="39" t="s">
        <v>560</v>
      </c>
    </row>
    <row r="158" spans="1:3" ht="15.75">
      <c r="A158" s="40">
        <v>141</v>
      </c>
      <c r="B158" s="38" t="s">
        <v>500</v>
      </c>
      <c r="C158" s="39" t="s">
        <v>560</v>
      </c>
    </row>
    <row r="159" spans="1:3" ht="15.75">
      <c r="A159" s="40">
        <v>142</v>
      </c>
      <c r="B159" s="38" t="s">
        <v>501</v>
      </c>
      <c r="C159" s="39" t="s">
        <v>560</v>
      </c>
    </row>
    <row r="160" spans="1:3" ht="15.75">
      <c r="A160" s="40">
        <v>143</v>
      </c>
      <c r="B160" s="38" t="s">
        <v>503</v>
      </c>
      <c r="C160" s="39" t="s">
        <v>560</v>
      </c>
    </row>
    <row r="161" spans="1:3" ht="15.75">
      <c r="A161" s="40">
        <v>144</v>
      </c>
      <c r="B161" s="38" t="s">
        <v>505</v>
      </c>
      <c r="C161" s="39" t="s">
        <v>560</v>
      </c>
    </row>
    <row r="162" spans="1:3" ht="15.75">
      <c r="A162" s="40">
        <v>145</v>
      </c>
      <c r="B162" s="38" t="s">
        <v>508</v>
      </c>
      <c r="C162" s="39" t="s">
        <v>560</v>
      </c>
    </row>
    <row r="163" spans="1:3" ht="15.75">
      <c r="A163" s="40">
        <v>146</v>
      </c>
      <c r="B163" s="38" t="s">
        <v>509</v>
      </c>
      <c r="C163" s="39" t="s">
        <v>559</v>
      </c>
    </row>
    <row r="164" spans="1:3" ht="15.75">
      <c r="A164" s="40">
        <v>147</v>
      </c>
      <c r="B164" s="38" t="s">
        <v>510</v>
      </c>
      <c r="C164" s="39" t="s">
        <v>560</v>
      </c>
    </row>
    <row r="165" spans="1:3" ht="15.75">
      <c r="A165" s="40">
        <v>148</v>
      </c>
      <c r="B165" s="38" t="s">
        <v>511</v>
      </c>
      <c r="C165" s="39" t="s">
        <v>560</v>
      </c>
    </row>
    <row r="166" spans="1:3" ht="15.75">
      <c r="A166" s="40">
        <v>149</v>
      </c>
      <c r="B166" s="38" t="s">
        <v>512</v>
      </c>
      <c r="C166" s="39" t="s">
        <v>560</v>
      </c>
    </row>
    <row r="167" spans="1:3" ht="15.75">
      <c r="A167" s="40">
        <v>150</v>
      </c>
      <c r="B167" s="38" t="s">
        <v>522</v>
      </c>
      <c r="C167" s="39" t="s">
        <v>560</v>
      </c>
    </row>
    <row r="168" spans="1:3" ht="15.75">
      <c r="A168" s="40">
        <v>151</v>
      </c>
      <c r="B168" s="38" t="s">
        <v>523</v>
      </c>
      <c r="C168" s="39" t="s">
        <v>560</v>
      </c>
    </row>
    <row r="169" spans="1:3" ht="15.75">
      <c r="A169" s="40">
        <v>152</v>
      </c>
      <c r="B169" s="38" t="s">
        <v>524</v>
      </c>
      <c r="C169" s="39" t="s">
        <v>560</v>
      </c>
    </row>
    <row r="170" spans="1:3" ht="15.75">
      <c r="A170" s="40">
        <v>153</v>
      </c>
      <c r="B170" s="38" t="s">
        <v>525</v>
      </c>
      <c r="C170" s="39" t="s">
        <v>560</v>
      </c>
    </row>
    <row r="171" spans="1:3" ht="15.75">
      <c r="A171" s="40">
        <v>154</v>
      </c>
      <c r="B171" s="38" t="s">
        <v>526</v>
      </c>
      <c r="C171" s="39" t="s">
        <v>560</v>
      </c>
    </row>
    <row r="172" spans="1:3" ht="15.75">
      <c r="A172" s="40">
        <v>155</v>
      </c>
      <c r="B172" s="38" t="s">
        <v>527</v>
      </c>
      <c r="C172" s="39" t="s">
        <v>560</v>
      </c>
    </row>
    <row r="173" spans="1:3" ht="15.75">
      <c r="A173" s="40">
        <v>156</v>
      </c>
      <c r="B173" s="38" t="s">
        <v>528</v>
      </c>
      <c r="C173" s="39" t="s">
        <v>560</v>
      </c>
    </row>
    <row r="174" spans="1:3" ht="15.75">
      <c r="A174" s="40">
        <v>157</v>
      </c>
      <c r="B174" s="38" t="s">
        <v>529</v>
      </c>
      <c r="C174" s="39" t="s">
        <v>560</v>
      </c>
    </row>
    <row r="175" spans="1:3" ht="15.75">
      <c r="A175" s="40">
        <v>158</v>
      </c>
      <c r="B175" s="38" t="s">
        <v>530</v>
      </c>
      <c r="C175" s="39" t="s">
        <v>560</v>
      </c>
    </row>
    <row r="176" spans="1:3" ht="15.75">
      <c r="A176" s="40">
        <v>159</v>
      </c>
      <c r="B176" s="38" t="s">
        <v>531</v>
      </c>
      <c r="C176" s="39" t="s">
        <v>560</v>
      </c>
    </row>
    <row r="177" spans="1:3" ht="15.75">
      <c r="A177" s="40">
        <v>160</v>
      </c>
      <c r="B177" s="38" t="s">
        <v>532</v>
      </c>
      <c r="C177" s="39" t="s">
        <v>560</v>
      </c>
    </row>
    <row r="178" spans="1:3" ht="15.75">
      <c r="A178" s="40">
        <v>161</v>
      </c>
      <c r="B178" s="38" t="s">
        <v>533</v>
      </c>
      <c r="C178" s="39" t="s">
        <v>560</v>
      </c>
    </row>
    <row r="179" spans="1:3" ht="15.75">
      <c r="A179" s="40">
        <v>162</v>
      </c>
      <c r="B179" s="38" t="s">
        <v>534</v>
      </c>
      <c r="C179" s="39" t="s">
        <v>560</v>
      </c>
    </row>
    <row r="180" spans="1:3" ht="15.75">
      <c r="A180" s="40">
        <v>163</v>
      </c>
      <c r="B180" s="38" t="s">
        <v>535</v>
      </c>
      <c r="C180" s="39" t="s">
        <v>560</v>
      </c>
    </row>
    <row r="181" spans="1:3" ht="15.75">
      <c r="A181" s="40">
        <v>164</v>
      </c>
      <c r="B181" s="38" t="s">
        <v>536</v>
      </c>
      <c r="C181" s="39" t="s">
        <v>560</v>
      </c>
    </row>
    <row r="182" spans="1:3" ht="15.75">
      <c r="A182" s="40">
        <v>165</v>
      </c>
      <c r="B182" s="38" t="s">
        <v>537</v>
      </c>
      <c r="C182" s="39" t="s">
        <v>560</v>
      </c>
    </row>
    <row r="183" spans="1:3" ht="15.75">
      <c r="A183" s="40">
        <v>166</v>
      </c>
      <c r="B183" s="38" t="s">
        <v>538</v>
      </c>
      <c r="C183" s="39" t="s">
        <v>560</v>
      </c>
    </row>
    <row r="184" spans="1:3" ht="15.75">
      <c r="A184" s="40">
        <v>167</v>
      </c>
      <c r="B184" s="38" t="s">
        <v>539</v>
      </c>
      <c r="C184" s="39" t="s">
        <v>560</v>
      </c>
    </row>
    <row r="185" spans="1:3" ht="15.75">
      <c r="A185" s="40">
        <v>168</v>
      </c>
      <c r="B185" s="38" t="s">
        <v>540</v>
      </c>
      <c r="C185" s="39" t="s">
        <v>560</v>
      </c>
    </row>
    <row r="186" spans="1:3" ht="15.75">
      <c r="A186" s="40">
        <v>169</v>
      </c>
      <c r="B186" s="38" t="s">
        <v>545</v>
      </c>
      <c r="C186" s="39" t="s">
        <v>560</v>
      </c>
    </row>
    <row r="187" spans="1:3" ht="15.75">
      <c r="A187" s="40">
        <v>170</v>
      </c>
      <c r="B187" s="38" t="s">
        <v>546</v>
      </c>
      <c r="C187" s="39" t="s">
        <v>560</v>
      </c>
    </row>
    <row r="188" spans="1:3" ht="15.75">
      <c r="A188" s="40">
        <v>171</v>
      </c>
      <c r="B188" s="38" t="s">
        <v>547</v>
      </c>
      <c r="C188" s="39" t="s">
        <v>560</v>
      </c>
    </row>
    <row r="189" spans="1:2" ht="12.75">
      <c r="A189" s="33"/>
      <c r="B189" s="34"/>
    </row>
    <row r="190" spans="1:2" ht="51" customHeight="1">
      <c r="A190" s="31"/>
      <c r="B190" s="29"/>
    </row>
    <row r="191" spans="1:6" ht="54" customHeight="1">
      <c r="A191" s="82" t="s">
        <v>558</v>
      </c>
      <c r="B191" s="82"/>
      <c r="C191" s="82"/>
      <c r="D191" s="82"/>
      <c r="E191" s="82"/>
      <c r="F191" s="82"/>
    </row>
    <row r="192" spans="1:5" ht="18">
      <c r="A192" s="43"/>
      <c r="B192" s="43"/>
      <c r="C192" s="43"/>
      <c r="D192" s="43"/>
      <c r="E192" s="43"/>
    </row>
    <row r="193" spans="1:2" ht="15.75">
      <c r="A193" s="42" t="s">
        <v>303</v>
      </c>
      <c r="B193" s="42" t="s">
        <v>311</v>
      </c>
    </row>
    <row r="194" spans="1:2" ht="15.75">
      <c r="A194" s="39">
        <v>1</v>
      </c>
      <c r="B194" s="38" t="s">
        <v>316</v>
      </c>
    </row>
    <row r="195" spans="1:2" ht="15.75">
      <c r="A195" s="39">
        <v>2</v>
      </c>
      <c r="B195" s="38" t="s">
        <v>317</v>
      </c>
    </row>
    <row r="196" spans="1:2" ht="15.75">
      <c r="A196" s="39">
        <v>3</v>
      </c>
      <c r="B196" s="38" t="s">
        <v>319</v>
      </c>
    </row>
    <row r="197" spans="1:2" ht="15.75">
      <c r="A197" s="39">
        <v>4</v>
      </c>
      <c r="B197" s="38" t="s">
        <v>320</v>
      </c>
    </row>
    <row r="198" spans="1:2" ht="15.75">
      <c r="A198" s="39">
        <v>5</v>
      </c>
      <c r="B198" s="38" t="s">
        <v>336</v>
      </c>
    </row>
    <row r="199" spans="1:2" ht="15.75">
      <c r="A199" s="39">
        <v>6</v>
      </c>
      <c r="B199" s="38" t="s">
        <v>337</v>
      </c>
    </row>
    <row r="200" spans="1:2" ht="15.75">
      <c r="A200" s="39">
        <v>7</v>
      </c>
      <c r="B200" s="38" t="s">
        <v>339</v>
      </c>
    </row>
    <row r="201" spans="1:2" ht="15.75">
      <c r="A201" s="39">
        <v>8</v>
      </c>
      <c r="B201" s="38" t="s">
        <v>340</v>
      </c>
    </row>
    <row r="202" spans="1:2" ht="15.75">
      <c r="A202" s="39">
        <v>9</v>
      </c>
      <c r="B202" s="38" t="s">
        <v>344</v>
      </c>
    </row>
    <row r="203" spans="1:2" ht="15.75">
      <c r="A203" s="39">
        <v>10</v>
      </c>
      <c r="B203" s="38" t="s">
        <v>346</v>
      </c>
    </row>
    <row r="204" spans="1:2" ht="15.75">
      <c r="A204" s="39">
        <v>11</v>
      </c>
      <c r="B204" s="38" t="s">
        <v>348</v>
      </c>
    </row>
    <row r="205" spans="1:2" ht="15.75">
      <c r="A205" s="39">
        <v>12</v>
      </c>
      <c r="B205" s="38" t="s">
        <v>354</v>
      </c>
    </row>
    <row r="206" spans="1:2" ht="15.75">
      <c r="A206" s="39">
        <v>13</v>
      </c>
      <c r="B206" s="38" t="s">
        <v>355</v>
      </c>
    </row>
    <row r="207" spans="1:2" ht="15.75">
      <c r="A207" s="39">
        <v>14</v>
      </c>
      <c r="B207" s="38" t="s">
        <v>356</v>
      </c>
    </row>
    <row r="208" spans="1:2" ht="15.75">
      <c r="A208" s="39">
        <v>15</v>
      </c>
      <c r="B208" s="38" t="s">
        <v>360</v>
      </c>
    </row>
    <row r="209" spans="1:2" ht="15.75">
      <c r="A209" s="39">
        <v>16</v>
      </c>
      <c r="B209" s="38" t="s">
        <v>361</v>
      </c>
    </row>
    <row r="210" spans="1:2" ht="15.75">
      <c r="A210" s="39">
        <v>17</v>
      </c>
      <c r="B210" s="38" t="s">
        <v>364</v>
      </c>
    </row>
    <row r="211" spans="1:2" ht="15.75">
      <c r="A211" s="39">
        <v>18</v>
      </c>
      <c r="B211" s="38" t="s">
        <v>374</v>
      </c>
    </row>
    <row r="212" spans="1:2" ht="15.75">
      <c r="A212" s="39">
        <v>19</v>
      </c>
      <c r="B212" s="38" t="s">
        <v>375</v>
      </c>
    </row>
    <row r="213" spans="1:2" ht="15.75">
      <c r="A213" s="39">
        <v>20</v>
      </c>
      <c r="B213" s="38" t="s">
        <v>376</v>
      </c>
    </row>
    <row r="214" spans="1:2" ht="15.75">
      <c r="A214" s="39">
        <v>21</v>
      </c>
      <c r="B214" s="38" t="s">
        <v>377</v>
      </c>
    </row>
    <row r="215" spans="1:2" ht="15.75">
      <c r="A215" s="39">
        <v>22</v>
      </c>
      <c r="B215" s="38" t="s">
        <v>382</v>
      </c>
    </row>
    <row r="216" spans="1:2" ht="15.75">
      <c r="A216" s="39">
        <v>23</v>
      </c>
      <c r="B216" s="38" t="s">
        <v>384</v>
      </c>
    </row>
    <row r="217" spans="1:2" ht="15.75">
      <c r="A217" s="39">
        <v>24</v>
      </c>
      <c r="B217" s="38" t="s">
        <v>385</v>
      </c>
    </row>
    <row r="218" spans="1:2" ht="15.75">
      <c r="A218" s="39">
        <v>25</v>
      </c>
      <c r="B218" s="38" t="s">
        <v>403</v>
      </c>
    </row>
    <row r="219" spans="1:2" ht="15.75">
      <c r="A219" s="39">
        <v>26</v>
      </c>
      <c r="B219" s="38" t="s">
        <v>405</v>
      </c>
    </row>
    <row r="220" spans="1:2" ht="15.75">
      <c r="A220" s="39">
        <v>27</v>
      </c>
      <c r="B220" s="38" t="s">
        <v>406</v>
      </c>
    </row>
    <row r="221" spans="1:2" ht="15.75">
      <c r="A221" s="39">
        <v>28</v>
      </c>
      <c r="B221" s="38" t="s">
        <v>407</v>
      </c>
    </row>
    <row r="222" spans="1:2" ht="15.75">
      <c r="A222" s="39">
        <v>29</v>
      </c>
      <c r="B222" s="38" t="s">
        <v>408</v>
      </c>
    </row>
    <row r="223" spans="1:2" ht="15.75">
      <c r="A223" s="39">
        <v>30</v>
      </c>
      <c r="B223" s="38" t="s">
        <v>409</v>
      </c>
    </row>
    <row r="224" spans="1:2" ht="15.75">
      <c r="A224" s="39">
        <v>31</v>
      </c>
      <c r="B224" s="38" t="s">
        <v>413</v>
      </c>
    </row>
    <row r="225" spans="1:2" ht="15.75">
      <c r="A225" s="39">
        <v>32</v>
      </c>
      <c r="B225" s="38" t="s">
        <v>414</v>
      </c>
    </row>
    <row r="226" spans="1:2" ht="15.75">
      <c r="A226" s="39">
        <v>33</v>
      </c>
      <c r="B226" s="38" t="s">
        <v>421</v>
      </c>
    </row>
    <row r="227" spans="1:2" ht="15.75">
      <c r="A227" s="39">
        <v>34</v>
      </c>
      <c r="B227" s="38" t="s">
        <v>422</v>
      </c>
    </row>
    <row r="228" spans="1:2" ht="15.75">
      <c r="A228" s="39">
        <v>35</v>
      </c>
      <c r="B228" s="38" t="s">
        <v>423</v>
      </c>
    </row>
    <row r="229" spans="1:2" ht="15.75">
      <c r="A229" s="39">
        <v>36</v>
      </c>
      <c r="B229" s="38" t="s">
        <v>424</v>
      </c>
    </row>
    <row r="230" spans="1:2" ht="15.75">
      <c r="A230" s="39">
        <v>37</v>
      </c>
      <c r="B230" s="38" t="s">
        <v>425</v>
      </c>
    </row>
    <row r="231" spans="1:2" ht="15.75">
      <c r="A231" s="39">
        <v>38</v>
      </c>
      <c r="B231" s="38" t="s">
        <v>433</v>
      </c>
    </row>
    <row r="232" spans="1:2" ht="15.75">
      <c r="A232" s="39">
        <v>39</v>
      </c>
      <c r="B232" s="38" t="s">
        <v>446</v>
      </c>
    </row>
    <row r="233" spans="1:2" ht="15.75">
      <c r="A233" s="39">
        <v>40</v>
      </c>
      <c r="B233" s="38" t="s">
        <v>479</v>
      </c>
    </row>
    <row r="234" spans="1:2" ht="15.75">
      <c r="A234" s="39">
        <v>41</v>
      </c>
      <c r="B234" s="38" t="s">
        <v>480</v>
      </c>
    </row>
    <row r="235" spans="1:2" ht="15.75">
      <c r="A235" s="39">
        <v>42</v>
      </c>
      <c r="B235" s="38" t="s">
        <v>481</v>
      </c>
    </row>
    <row r="236" spans="1:2" ht="15.75">
      <c r="A236" s="39">
        <v>43</v>
      </c>
      <c r="B236" s="38" t="s">
        <v>482</v>
      </c>
    </row>
    <row r="237" spans="1:2" ht="15.75">
      <c r="A237" s="39">
        <v>44</v>
      </c>
      <c r="B237" s="38" t="s">
        <v>485</v>
      </c>
    </row>
    <row r="238" spans="1:2" ht="15.75">
      <c r="A238" s="39">
        <v>45</v>
      </c>
      <c r="B238" s="38" t="s">
        <v>486</v>
      </c>
    </row>
    <row r="239" spans="1:2" ht="15.75">
      <c r="A239" s="39">
        <v>46</v>
      </c>
      <c r="B239" s="38" t="s">
        <v>487</v>
      </c>
    </row>
    <row r="240" spans="1:2" ht="15.75">
      <c r="A240" s="39">
        <v>47</v>
      </c>
      <c r="B240" s="38" t="s">
        <v>493</v>
      </c>
    </row>
    <row r="241" spans="1:2" ht="15.75">
      <c r="A241" s="39">
        <v>48</v>
      </c>
      <c r="B241" s="38" t="s">
        <v>502</v>
      </c>
    </row>
    <row r="242" spans="1:2" ht="15.75">
      <c r="A242" s="39">
        <v>49</v>
      </c>
      <c r="B242" s="38" t="s">
        <v>504</v>
      </c>
    </row>
    <row r="243" spans="1:2" ht="15.75">
      <c r="A243" s="39">
        <v>50</v>
      </c>
      <c r="B243" s="38" t="s">
        <v>506</v>
      </c>
    </row>
    <row r="244" spans="1:2" ht="15.75">
      <c r="A244" s="39">
        <v>51</v>
      </c>
      <c r="B244" s="38" t="s">
        <v>507</v>
      </c>
    </row>
    <row r="245" spans="1:2" ht="15.75">
      <c r="A245" s="39">
        <v>52</v>
      </c>
      <c r="B245" s="38" t="s">
        <v>513</v>
      </c>
    </row>
    <row r="246" spans="1:2" ht="15.75">
      <c r="A246" s="39">
        <v>53</v>
      </c>
      <c r="B246" s="38" t="s">
        <v>514</v>
      </c>
    </row>
    <row r="247" spans="1:2" ht="15.75">
      <c r="A247" s="39">
        <v>54</v>
      </c>
      <c r="B247" s="38" t="s">
        <v>515</v>
      </c>
    </row>
    <row r="248" spans="1:2" ht="15.75">
      <c r="A248" s="39">
        <v>55</v>
      </c>
      <c r="B248" s="38" t="s">
        <v>516</v>
      </c>
    </row>
    <row r="249" spans="1:2" ht="15.75">
      <c r="A249" s="39">
        <v>56</v>
      </c>
      <c r="B249" s="38" t="s">
        <v>517</v>
      </c>
    </row>
    <row r="250" spans="1:2" ht="15.75">
      <c r="A250" s="39">
        <v>57</v>
      </c>
      <c r="B250" s="38" t="s">
        <v>518</v>
      </c>
    </row>
    <row r="251" spans="1:2" ht="15.75">
      <c r="A251" s="39">
        <v>58</v>
      </c>
      <c r="B251" s="38" t="s">
        <v>519</v>
      </c>
    </row>
    <row r="252" spans="1:2" ht="15.75">
      <c r="A252" s="39">
        <v>59</v>
      </c>
      <c r="B252" s="38" t="s">
        <v>520</v>
      </c>
    </row>
    <row r="253" spans="1:2" ht="15.75">
      <c r="A253" s="39">
        <v>60</v>
      </c>
      <c r="B253" s="38" t="s">
        <v>521</v>
      </c>
    </row>
    <row r="254" spans="1:2" ht="15.75">
      <c r="A254" s="39">
        <v>61</v>
      </c>
      <c r="B254" s="38" t="s">
        <v>541</v>
      </c>
    </row>
    <row r="255" spans="1:2" ht="15.75">
      <c r="A255" s="39">
        <v>62</v>
      </c>
      <c r="B255" s="38" t="s">
        <v>542</v>
      </c>
    </row>
    <row r="256" spans="1:2" ht="15.75">
      <c r="A256" s="39">
        <v>63</v>
      </c>
      <c r="B256" s="38" t="s">
        <v>543</v>
      </c>
    </row>
    <row r="257" spans="1:2" ht="15.75">
      <c r="A257" s="39">
        <v>64</v>
      </c>
      <c r="B257" s="38" t="s">
        <v>544</v>
      </c>
    </row>
    <row r="258" spans="1:2" ht="15.75">
      <c r="A258" s="39">
        <v>65</v>
      </c>
      <c r="B258" s="38" t="s">
        <v>548</v>
      </c>
    </row>
    <row r="259" spans="1:2" ht="15.75">
      <c r="A259" s="39">
        <v>66</v>
      </c>
      <c r="B259" s="38" t="s">
        <v>549</v>
      </c>
    </row>
    <row r="260" spans="1:2" ht="15.75">
      <c r="A260" s="39">
        <v>67</v>
      </c>
      <c r="B260" s="39" t="s">
        <v>552</v>
      </c>
    </row>
    <row r="261" spans="1:2" ht="15.75">
      <c r="A261" s="39">
        <v>68</v>
      </c>
      <c r="B261" s="39" t="s">
        <v>553</v>
      </c>
    </row>
    <row r="262" spans="1:2" ht="15.75">
      <c r="A262" s="39">
        <v>69</v>
      </c>
      <c r="B262" s="39" t="s">
        <v>551</v>
      </c>
    </row>
    <row r="263" spans="1:2" ht="15.75">
      <c r="A263" s="39">
        <v>70</v>
      </c>
      <c r="B263" s="39" t="s">
        <v>554</v>
      </c>
    </row>
    <row r="264" spans="1:2" ht="15.75">
      <c r="A264" s="39">
        <v>71</v>
      </c>
      <c r="B264" s="39" t="s">
        <v>555</v>
      </c>
    </row>
    <row r="265" spans="1:2" ht="15.75">
      <c r="A265" s="39">
        <v>72</v>
      </c>
      <c r="B265" s="39" t="s">
        <v>556</v>
      </c>
    </row>
    <row r="266" spans="1:2" ht="15.75">
      <c r="A266" s="39">
        <v>73</v>
      </c>
      <c r="B266" s="39" t="s">
        <v>557</v>
      </c>
    </row>
  </sheetData>
  <sheetProtection/>
  <autoFilter ref="A17:C188"/>
  <mergeCells count="6">
    <mergeCell ref="C13:C16"/>
    <mergeCell ref="A191:F191"/>
    <mergeCell ref="A3:F3"/>
    <mergeCell ref="A4:F11"/>
    <mergeCell ref="A13:A16"/>
    <mergeCell ref="B13:B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0"/>
  <sheetViews>
    <sheetView zoomScalePageLayoutView="0" workbookViewId="0" topLeftCell="A1">
      <selection activeCell="N2" sqref="N2"/>
    </sheetView>
  </sheetViews>
  <sheetFormatPr defaultColWidth="9.00390625" defaultRowHeight="12.75"/>
  <cols>
    <col min="1" max="1" width="6.75390625" style="28" customWidth="1"/>
    <col min="2" max="2" width="25.875" style="28" customWidth="1"/>
    <col min="3" max="3" width="7.375" style="28" customWidth="1"/>
    <col min="4" max="4" width="9.375" style="28" customWidth="1"/>
    <col min="5" max="5" width="28.125" style="0" customWidth="1"/>
  </cols>
  <sheetData>
    <row r="1" spans="1:6" ht="18">
      <c r="A1" s="82"/>
      <c r="B1" s="82"/>
      <c r="C1" s="82"/>
      <c r="D1" s="82"/>
      <c r="E1" s="82"/>
      <c r="F1" s="82"/>
    </row>
    <row r="2" spans="1:6" ht="54" customHeight="1">
      <c r="A2" s="82" t="s">
        <v>625</v>
      </c>
      <c r="B2" s="82"/>
      <c r="C2" s="82"/>
      <c r="D2" s="82"/>
      <c r="E2" s="82"/>
      <c r="F2" s="82"/>
    </row>
    <row r="5" spans="1:6" ht="12.75">
      <c r="A5" s="85" t="s">
        <v>561</v>
      </c>
      <c r="B5" s="86"/>
      <c r="C5" s="86"/>
      <c r="D5" s="86"/>
      <c r="E5" s="86"/>
      <c r="F5" s="87"/>
    </row>
    <row r="6" spans="1:6" ht="12.75">
      <c r="A6" s="88"/>
      <c r="B6" s="89"/>
      <c r="C6" s="89"/>
      <c r="D6" s="89"/>
      <c r="E6" s="89"/>
      <c r="F6" s="90"/>
    </row>
    <row r="7" spans="1:6" ht="12.75">
      <c r="A7" s="88"/>
      <c r="B7" s="89"/>
      <c r="C7" s="89"/>
      <c r="D7" s="89"/>
      <c r="E7" s="89"/>
      <c r="F7" s="90"/>
    </row>
    <row r="8" spans="1:6" ht="12.75">
      <c r="A8" s="88"/>
      <c r="B8" s="89"/>
      <c r="C8" s="89"/>
      <c r="D8" s="89"/>
      <c r="E8" s="89"/>
      <c r="F8" s="90"/>
    </row>
    <row r="9" spans="1:6" ht="12.75">
      <c r="A9" s="88"/>
      <c r="B9" s="89"/>
      <c r="C9" s="89"/>
      <c r="D9" s="89"/>
      <c r="E9" s="89"/>
      <c r="F9" s="90"/>
    </row>
    <row r="10" spans="1:6" ht="12.75">
      <c r="A10" s="88"/>
      <c r="B10" s="89"/>
      <c r="C10" s="89"/>
      <c r="D10" s="89"/>
      <c r="E10" s="89"/>
      <c r="F10" s="90"/>
    </row>
    <row r="11" spans="1:6" ht="12.75">
      <c r="A11" s="88"/>
      <c r="B11" s="89"/>
      <c r="C11" s="89"/>
      <c r="D11" s="89"/>
      <c r="E11" s="89"/>
      <c r="F11" s="90"/>
    </row>
    <row r="12" spans="1:6" ht="12.75">
      <c r="A12" s="91"/>
      <c r="B12" s="92"/>
      <c r="C12" s="92"/>
      <c r="D12" s="92"/>
      <c r="E12" s="92"/>
      <c r="F12" s="93"/>
    </row>
    <row r="13" spans="1:6" ht="15">
      <c r="A13" s="44"/>
      <c r="B13" s="44"/>
      <c r="C13" s="44"/>
      <c r="D13" s="44"/>
      <c r="E13" s="44"/>
      <c r="F13" s="44"/>
    </row>
    <row r="14" spans="1:6" ht="15">
      <c r="A14" s="44"/>
      <c r="B14" s="44"/>
      <c r="C14" s="44"/>
      <c r="D14" s="44"/>
      <c r="E14" s="44"/>
      <c r="F14" s="44"/>
    </row>
    <row r="15" spans="1:5" ht="12.75">
      <c r="A15" s="105" t="s">
        <v>565</v>
      </c>
      <c r="B15" s="108" t="s">
        <v>566</v>
      </c>
      <c r="C15" s="108" t="s">
        <v>567</v>
      </c>
      <c r="D15" s="111" t="s">
        <v>568</v>
      </c>
      <c r="E15" s="84" t="s">
        <v>550</v>
      </c>
    </row>
    <row r="16" spans="1:5" ht="15.75" customHeight="1">
      <c r="A16" s="106"/>
      <c r="B16" s="109"/>
      <c r="C16" s="109"/>
      <c r="D16" s="112"/>
      <c r="E16" s="84"/>
    </row>
    <row r="17" spans="1:5" ht="12.75" customHeight="1">
      <c r="A17" s="106"/>
      <c r="B17" s="109"/>
      <c r="C17" s="109"/>
      <c r="D17" s="112"/>
      <c r="E17" s="84"/>
    </row>
    <row r="18" spans="1:5" ht="23.25" customHeight="1">
      <c r="A18" s="107"/>
      <c r="B18" s="110"/>
      <c r="C18" s="110"/>
      <c r="D18" s="113"/>
      <c r="E18" s="84"/>
    </row>
    <row r="19" spans="1:5" ht="12.75" customHeight="1">
      <c r="A19" s="59">
        <v>1</v>
      </c>
      <c r="B19" s="61" t="s">
        <v>581</v>
      </c>
      <c r="C19" s="62">
        <v>2</v>
      </c>
      <c r="D19" s="59" t="s">
        <v>582</v>
      </c>
      <c r="E19" s="39" t="s">
        <v>560</v>
      </c>
    </row>
    <row r="20" spans="1:5" ht="15.75">
      <c r="A20" s="59">
        <v>2</v>
      </c>
      <c r="B20" s="61" t="s">
        <v>581</v>
      </c>
      <c r="C20" s="62">
        <v>3</v>
      </c>
      <c r="D20" s="59" t="s">
        <v>582</v>
      </c>
      <c r="E20" s="39" t="s">
        <v>560</v>
      </c>
    </row>
    <row r="21" spans="1:5" ht="15.75">
      <c r="A21" s="59">
        <v>3</v>
      </c>
      <c r="B21" s="61" t="s">
        <v>581</v>
      </c>
      <c r="C21" s="62">
        <v>4</v>
      </c>
      <c r="D21" s="62">
        <v>1</v>
      </c>
      <c r="E21" s="39" t="s">
        <v>560</v>
      </c>
    </row>
    <row r="22" spans="1:5" ht="15.75">
      <c r="A22" s="59">
        <v>4</v>
      </c>
      <c r="B22" s="61" t="s">
        <v>581</v>
      </c>
      <c r="C22" s="62">
        <v>4</v>
      </c>
      <c r="D22" s="62">
        <v>2</v>
      </c>
      <c r="E22" s="39" t="s">
        <v>560</v>
      </c>
    </row>
    <row r="23" spans="1:5" ht="15.75">
      <c r="A23" s="59">
        <v>5</v>
      </c>
      <c r="B23" s="61" t="s">
        <v>581</v>
      </c>
      <c r="C23" s="62">
        <v>6</v>
      </c>
      <c r="D23" s="62">
        <v>1</v>
      </c>
      <c r="E23" s="39" t="s">
        <v>560</v>
      </c>
    </row>
    <row r="24" spans="1:5" ht="15.75">
      <c r="A24" s="59">
        <v>6</v>
      </c>
      <c r="B24" s="61" t="s">
        <v>581</v>
      </c>
      <c r="C24" s="62">
        <v>6</v>
      </c>
      <c r="D24" s="62">
        <v>2</v>
      </c>
      <c r="E24" s="39" t="s">
        <v>559</v>
      </c>
    </row>
    <row r="25" spans="1:5" ht="15.75">
      <c r="A25" s="59">
        <v>7</v>
      </c>
      <c r="B25" s="61" t="s">
        <v>581</v>
      </c>
      <c r="C25" s="62">
        <v>10</v>
      </c>
      <c r="D25" s="62">
        <v>3</v>
      </c>
      <c r="E25" s="39" t="s">
        <v>560</v>
      </c>
    </row>
    <row r="26" spans="1:5" ht="15.75">
      <c r="A26" s="59">
        <v>8</v>
      </c>
      <c r="B26" s="61" t="s">
        <v>581</v>
      </c>
      <c r="C26" s="62">
        <v>14</v>
      </c>
      <c r="D26" s="62">
        <v>2</v>
      </c>
      <c r="E26" s="39" t="s">
        <v>560</v>
      </c>
    </row>
    <row r="27" spans="1:5" ht="15.75">
      <c r="A27" s="59">
        <v>9</v>
      </c>
      <c r="B27" s="61" t="s">
        <v>581</v>
      </c>
      <c r="C27" s="62">
        <v>16</v>
      </c>
      <c r="D27" s="59" t="s">
        <v>582</v>
      </c>
      <c r="E27" s="39" t="s">
        <v>560</v>
      </c>
    </row>
    <row r="28" spans="1:5" ht="15.75">
      <c r="A28" s="59">
        <v>10</v>
      </c>
      <c r="B28" s="61" t="s">
        <v>581</v>
      </c>
      <c r="C28" s="62">
        <v>18</v>
      </c>
      <c r="D28" s="62">
        <v>1</v>
      </c>
      <c r="E28" s="39" t="s">
        <v>560</v>
      </c>
    </row>
    <row r="29" spans="1:5" ht="15.75">
      <c r="A29" s="59">
        <v>11</v>
      </c>
      <c r="B29" s="61" t="s">
        <v>581</v>
      </c>
      <c r="C29" s="62">
        <v>18</v>
      </c>
      <c r="D29" s="62">
        <v>2</v>
      </c>
      <c r="E29" s="39" t="s">
        <v>560</v>
      </c>
    </row>
    <row r="30" spans="1:5" ht="15.75">
      <c r="A30" s="59">
        <v>12</v>
      </c>
      <c r="B30" s="61" t="s">
        <v>581</v>
      </c>
      <c r="C30" s="62">
        <v>18</v>
      </c>
      <c r="D30" s="62">
        <v>3</v>
      </c>
      <c r="E30" s="39" t="s">
        <v>560</v>
      </c>
    </row>
    <row r="31" spans="1:5" ht="15.75">
      <c r="A31" s="59">
        <v>13</v>
      </c>
      <c r="B31" s="61" t="s">
        <v>581</v>
      </c>
      <c r="C31" s="62">
        <v>20</v>
      </c>
      <c r="D31" s="59" t="s">
        <v>582</v>
      </c>
      <c r="E31" s="39" t="s">
        <v>560</v>
      </c>
    </row>
    <row r="32" spans="1:5" ht="15.75">
      <c r="A32" s="59">
        <v>14</v>
      </c>
      <c r="B32" s="61" t="s">
        <v>581</v>
      </c>
      <c r="C32" s="62">
        <v>24</v>
      </c>
      <c r="D32" s="59" t="s">
        <v>582</v>
      </c>
      <c r="E32" s="39" t="s">
        <v>560</v>
      </c>
    </row>
    <row r="33" spans="1:5" ht="15.75">
      <c r="A33" s="59">
        <v>15</v>
      </c>
      <c r="B33" s="61" t="s">
        <v>581</v>
      </c>
      <c r="C33" s="62">
        <v>26</v>
      </c>
      <c r="D33" s="62">
        <v>1</v>
      </c>
      <c r="E33" s="39" t="s">
        <v>560</v>
      </c>
    </row>
    <row r="34" spans="1:5" ht="15.75">
      <c r="A34" s="59">
        <v>16</v>
      </c>
      <c r="B34" s="61" t="s">
        <v>581</v>
      </c>
      <c r="C34" s="62">
        <v>26</v>
      </c>
      <c r="D34" s="62">
        <v>2</v>
      </c>
      <c r="E34" s="39" t="s">
        <v>560</v>
      </c>
    </row>
    <row r="35" spans="1:5" ht="15.75">
      <c r="A35" s="59">
        <v>17</v>
      </c>
      <c r="B35" s="61" t="s">
        <v>581</v>
      </c>
      <c r="C35" s="62">
        <v>28</v>
      </c>
      <c r="D35" s="59" t="s">
        <v>582</v>
      </c>
      <c r="E35" s="39" t="s">
        <v>560</v>
      </c>
    </row>
    <row r="36" spans="1:5" ht="15.75">
      <c r="A36" s="59">
        <v>18</v>
      </c>
      <c r="B36" s="61" t="s">
        <v>581</v>
      </c>
      <c r="C36" s="62">
        <v>32</v>
      </c>
      <c r="D36" s="59" t="s">
        <v>582</v>
      </c>
      <c r="E36" s="39" t="s">
        <v>560</v>
      </c>
    </row>
    <row r="37" spans="1:5" ht="15.75">
      <c r="A37" s="59">
        <v>19</v>
      </c>
      <c r="B37" s="61" t="s">
        <v>581</v>
      </c>
      <c r="C37" s="62">
        <v>34</v>
      </c>
      <c r="D37" s="59" t="s">
        <v>582</v>
      </c>
      <c r="E37" s="39" t="s">
        <v>560</v>
      </c>
    </row>
    <row r="38" spans="1:5" ht="15.75">
      <c r="A38" s="59">
        <v>20</v>
      </c>
      <c r="B38" s="61" t="s">
        <v>585</v>
      </c>
      <c r="C38" s="62">
        <v>4</v>
      </c>
      <c r="D38" s="59" t="s">
        <v>582</v>
      </c>
      <c r="E38" s="39" t="s">
        <v>560</v>
      </c>
    </row>
    <row r="39" spans="1:5" ht="15.75">
      <c r="A39" s="59">
        <v>21</v>
      </c>
      <c r="B39" s="61" t="s">
        <v>585</v>
      </c>
      <c r="C39" s="62">
        <v>5</v>
      </c>
      <c r="D39" s="62">
        <v>1</v>
      </c>
      <c r="E39" s="39" t="s">
        <v>560</v>
      </c>
    </row>
    <row r="40" spans="1:5" ht="15.75">
      <c r="A40" s="59">
        <v>22</v>
      </c>
      <c r="B40" s="61" t="s">
        <v>585</v>
      </c>
      <c r="C40" s="62">
        <v>7</v>
      </c>
      <c r="D40" s="62">
        <v>1</v>
      </c>
      <c r="E40" s="39" t="s">
        <v>560</v>
      </c>
    </row>
    <row r="41" spans="1:5" ht="15.75">
      <c r="A41" s="59">
        <v>23</v>
      </c>
      <c r="B41" s="61" t="s">
        <v>585</v>
      </c>
      <c r="C41" s="62">
        <v>7</v>
      </c>
      <c r="D41" s="62">
        <v>2</v>
      </c>
      <c r="E41" s="39" t="s">
        <v>560</v>
      </c>
    </row>
    <row r="42" spans="1:5" ht="15.75">
      <c r="A42" s="59">
        <v>24</v>
      </c>
      <c r="B42" s="61" t="s">
        <v>585</v>
      </c>
      <c r="C42" s="62">
        <v>7</v>
      </c>
      <c r="D42" s="62">
        <v>3</v>
      </c>
      <c r="E42" s="39" t="s">
        <v>560</v>
      </c>
    </row>
    <row r="43" spans="1:5" ht="15.75">
      <c r="A43" s="59">
        <v>25</v>
      </c>
      <c r="B43" s="61" t="s">
        <v>585</v>
      </c>
      <c r="C43" s="62">
        <v>8</v>
      </c>
      <c r="D43" s="62">
        <v>4</v>
      </c>
      <c r="E43" s="39" t="s">
        <v>560</v>
      </c>
    </row>
    <row r="44" spans="1:5" ht="15.75">
      <c r="A44" s="59">
        <v>26</v>
      </c>
      <c r="B44" s="61" t="s">
        <v>585</v>
      </c>
      <c r="C44" s="62">
        <v>9</v>
      </c>
      <c r="D44" s="59" t="s">
        <v>582</v>
      </c>
      <c r="E44" s="39" t="s">
        <v>560</v>
      </c>
    </row>
    <row r="45" spans="1:5" ht="15.75">
      <c r="A45" s="59">
        <v>27</v>
      </c>
      <c r="B45" s="61" t="s">
        <v>585</v>
      </c>
      <c r="C45" s="62">
        <v>10</v>
      </c>
      <c r="D45" s="62">
        <v>1</v>
      </c>
      <c r="E45" s="39" t="s">
        <v>560</v>
      </c>
    </row>
    <row r="46" spans="1:5" ht="15.75">
      <c r="A46" s="59">
        <v>28</v>
      </c>
      <c r="B46" s="61" t="s">
        <v>585</v>
      </c>
      <c r="C46" s="62">
        <v>10</v>
      </c>
      <c r="D46" s="62">
        <v>2</v>
      </c>
      <c r="E46" s="39" t="s">
        <v>560</v>
      </c>
    </row>
    <row r="47" spans="1:5" ht="15.75">
      <c r="A47" s="59">
        <v>29</v>
      </c>
      <c r="B47" s="61" t="s">
        <v>585</v>
      </c>
      <c r="C47" s="62">
        <v>10</v>
      </c>
      <c r="D47" s="62">
        <v>3</v>
      </c>
      <c r="E47" s="39" t="s">
        <v>560</v>
      </c>
    </row>
    <row r="48" spans="1:5" ht="15.75">
      <c r="A48" s="59">
        <v>30</v>
      </c>
      <c r="B48" s="61" t="s">
        <v>585</v>
      </c>
      <c r="C48" s="62">
        <v>11</v>
      </c>
      <c r="D48" s="62">
        <v>2</v>
      </c>
      <c r="E48" s="39" t="s">
        <v>560</v>
      </c>
    </row>
    <row r="49" spans="1:5" ht="15.75">
      <c r="A49" s="59">
        <v>31</v>
      </c>
      <c r="B49" s="61" t="s">
        <v>585</v>
      </c>
      <c r="C49" s="59" t="s">
        <v>586</v>
      </c>
      <c r="D49" s="59" t="s">
        <v>582</v>
      </c>
      <c r="E49" s="39" t="s">
        <v>560</v>
      </c>
    </row>
    <row r="50" spans="1:5" ht="15.75">
      <c r="A50" s="59">
        <v>32</v>
      </c>
      <c r="B50" s="61" t="s">
        <v>585</v>
      </c>
      <c r="C50" s="62">
        <v>12</v>
      </c>
      <c r="D50" s="62">
        <v>1</v>
      </c>
      <c r="E50" s="39" t="s">
        <v>560</v>
      </c>
    </row>
    <row r="51" spans="1:5" ht="15.75">
      <c r="A51" s="59">
        <v>33</v>
      </c>
      <c r="B51" s="61" t="s">
        <v>585</v>
      </c>
      <c r="C51" s="62">
        <v>12</v>
      </c>
      <c r="D51" s="62">
        <v>2</v>
      </c>
      <c r="E51" s="39" t="s">
        <v>560</v>
      </c>
    </row>
    <row r="52" spans="1:5" ht="15.75">
      <c r="A52" s="59">
        <v>34</v>
      </c>
      <c r="B52" s="61" t="s">
        <v>585</v>
      </c>
      <c r="C52" s="62">
        <v>14</v>
      </c>
      <c r="D52" s="62">
        <v>1</v>
      </c>
      <c r="E52" s="39" t="s">
        <v>560</v>
      </c>
    </row>
    <row r="53" spans="1:5" ht="15.75">
      <c r="A53" s="59">
        <v>35</v>
      </c>
      <c r="B53" s="61" t="s">
        <v>585</v>
      </c>
      <c r="C53" s="62">
        <v>14</v>
      </c>
      <c r="D53" s="62">
        <v>2</v>
      </c>
      <c r="E53" s="39" t="s">
        <v>560</v>
      </c>
    </row>
    <row r="54" spans="1:5" ht="15.75">
      <c r="A54" s="59">
        <v>36</v>
      </c>
      <c r="B54" s="61" t="s">
        <v>585</v>
      </c>
      <c r="C54" s="62">
        <v>14</v>
      </c>
      <c r="D54" s="62">
        <v>3</v>
      </c>
      <c r="E54" s="39" t="s">
        <v>560</v>
      </c>
    </row>
    <row r="55" spans="1:5" ht="15.75">
      <c r="A55" s="59">
        <v>37</v>
      </c>
      <c r="B55" s="61" t="s">
        <v>585</v>
      </c>
      <c r="C55" s="62">
        <v>14</v>
      </c>
      <c r="D55" s="62">
        <v>4</v>
      </c>
      <c r="E55" s="39" t="s">
        <v>560</v>
      </c>
    </row>
    <row r="56" spans="1:5" ht="15.75">
      <c r="A56" s="59">
        <v>38</v>
      </c>
      <c r="B56" s="61" t="s">
        <v>587</v>
      </c>
      <c r="C56" s="62">
        <v>2</v>
      </c>
      <c r="D56" s="59" t="s">
        <v>582</v>
      </c>
      <c r="E56" s="39" t="s">
        <v>560</v>
      </c>
    </row>
    <row r="57" spans="1:5" ht="15.75">
      <c r="A57" s="59">
        <v>39</v>
      </c>
      <c r="B57" s="61" t="s">
        <v>587</v>
      </c>
      <c r="C57" s="62">
        <v>4</v>
      </c>
      <c r="D57" s="59" t="s">
        <v>582</v>
      </c>
      <c r="E57" s="39" t="s">
        <v>560</v>
      </c>
    </row>
    <row r="58" spans="1:5" ht="15.75">
      <c r="A58" s="59">
        <v>40</v>
      </c>
      <c r="B58" s="61" t="s">
        <v>587</v>
      </c>
      <c r="C58" s="62">
        <v>8</v>
      </c>
      <c r="D58" s="59" t="s">
        <v>582</v>
      </c>
      <c r="E58" s="39" t="s">
        <v>560</v>
      </c>
    </row>
    <row r="59" spans="1:5" ht="15.75">
      <c r="A59" s="59">
        <v>41</v>
      </c>
      <c r="B59" s="61" t="s">
        <v>587</v>
      </c>
      <c r="C59" s="62">
        <v>14</v>
      </c>
      <c r="D59" s="59" t="s">
        <v>582</v>
      </c>
      <c r="E59" s="39" t="s">
        <v>560</v>
      </c>
    </row>
    <row r="60" spans="1:5" ht="15.75">
      <c r="A60" s="59">
        <v>42</v>
      </c>
      <c r="B60" s="61" t="s">
        <v>587</v>
      </c>
      <c r="C60" s="62">
        <v>19</v>
      </c>
      <c r="D60" s="59" t="s">
        <v>582</v>
      </c>
      <c r="E60" s="39" t="s">
        <v>560</v>
      </c>
    </row>
    <row r="61" spans="1:5" ht="15.75">
      <c r="A61" s="59">
        <v>43</v>
      </c>
      <c r="B61" s="61" t="s">
        <v>587</v>
      </c>
      <c r="C61" s="62">
        <v>23</v>
      </c>
      <c r="D61" s="59" t="s">
        <v>582</v>
      </c>
      <c r="E61" s="39" t="s">
        <v>560</v>
      </c>
    </row>
    <row r="62" spans="1:5" ht="15.75">
      <c r="A62" s="59">
        <v>44</v>
      </c>
      <c r="B62" s="64" t="s">
        <v>588</v>
      </c>
      <c r="C62" s="59" t="s">
        <v>589</v>
      </c>
      <c r="D62" s="59" t="s">
        <v>582</v>
      </c>
      <c r="E62" s="39" t="s">
        <v>560</v>
      </c>
    </row>
    <row r="63" spans="1:5" ht="15.75">
      <c r="A63" s="59">
        <v>45</v>
      </c>
      <c r="B63" s="64" t="s">
        <v>588</v>
      </c>
      <c r="C63" s="62">
        <v>4</v>
      </c>
      <c r="D63" s="62">
        <v>1</v>
      </c>
      <c r="E63" s="39" t="s">
        <v>560</v>
      </c>
    </row>
    <row r="64" spans="1:5" ht="15.75">
      <c r="A64" s="59">
        <v>46</v>
      </c>
      <c r="B64" s="64" t="s">
        <v>588</v>
      </c>
      <c r="C64" s="62">
        <v>4</v>
      </c>
      <c r="D64" s="62">
        <v>2</v>
      </c>
      <c r="E64" s="39" t="s">
        <v>560</v>
      </c>
    </row>
    <row r="65" spans="1:5" ht="15.75">
      <c r="A65" s="59">
        <v>47</v>
      </c>
      <c r="B65" s="64" t="s">
        <v>588</v>
      </c>
      <c r="C65" s="62">
        <v>6</v>
      </c>
      <c r="D65" s="59" t="s">
        <v>582</v>
      </c>
      <c r="E65" s="39" t="s">
        <v>560</v>
      </c>
    </row>
    <row r="66" spans="1:5" ht="15.75">
      <c r="A66" s="59">
        <v>48</v>
      </c>
      <c r="B66" s="64" t="s">
        <v>588</v>
      </c>
      <c r="C66" s="62">
        <v>8</v>
      </c>
      <c r="D66" s="59" t="s">
        <v>582</v>
      </c>
      <c r="E66" s="39" t="s">
        <v>560</v>
      </c>
    </row>
    <row r="67" spans="1:5" ht="15.75">
      <c r="A67" s="59">
        <v>49</v>
      </c>
      <c r="B67" s="64" t="s">
        <v>588</v>
      </c>
      <c r="C67" s="62">
        <v>10</v>
      </c>
      <c r="D67" s="62">
        <v>1</v>
      </c>
      <c r="E67" s="39" t="s">
        <v>560</v>
      </c>
    </row>
    <row r="68" spans="1:5" ht="15.75">
      <c r="A68" s="59">
        <v>50</v>
      </c>
      <c r="B68" s="64" t="s">
        <v>588</v>
      </c>
      <c r="C68" s="62">
        <v>10</v>
      </c>
      <c r="D68" s="62">
        <v>2</v>
      </c>
      <c r="E68" s="39" t="s">
        <v>560</v>
      </c>
    </row>
    <row r="69" spans="1:5" ht="15.75">
      <c r="A69" s="59">
        <v>51</v>
      </c>
      <c r="B69" s="64" t="s">
        <v>588</v>
      </c>
      <c r="C69" s="62">
        <v>12</v>
      </c>
      <c r="D69" s="59" t="s">
        <v>582</v>
      </c>
      <c r="E69" s="39" t="s">
        <v>560</v>
      </c>
    </row>
    <row r="70" spans="1:5" ht="15.75">
      <c r="A70" s="59">
        <v>52</v>
      </c>
      <c r="B70" s="64" t="s">
        <v>588</v>
      </c>
      <c r="C70" s="62">
        <v>20</v>
      </c>
      <c r="D70" s="62">
        <v>1</v>
      </c>
      <c r="E70" s="39" t="s">
        <v>560</v>
      </c>
    </row>
    <row r="71" spans="1:5" ht="15.75">
      <c r="A71" s="59">
        <v>53</v>
      </c>
      <c r="B71" s="64" t="s">
        <v>588</v>
      </c>
      <c r="C71" s="62">
        <v>22</v>
      </c>
      <c r="D71" s="59" t="s">
        <v>582</v>
      </c>
      <c r="E71" s="39" t="s">
        <v>560</v>
      </c>
    </row>
    <row r="72" spans="1:5" ht="15.75">
      <c r="A72" s="59">
        <v>54</v>
      </c>
      <c r="B72" s="61" t="s">
        <v>590</v>
      </c>
      <c r="C72" s="62">
        <v>1</v>
      </c>
      <c r="D72" s="62">
        <v>1</v>
      </c>
      <c r="E72" s="39" t="s">
        <v>560</v>
      </c>
    </row>
    <row r="73" spans="1:5" ht="15.75">
      <c r="A73" s="59">
        <v>55</v>
      </c>
      <c r="B73" s="61" t="s">
        <v>590</v>
      </c>
      <c r="C73" s="62">
        <v>1</v>
      </c>
      <c r="D73" s="62">
        <v>2</v>
      </c>
      <c r="E73" s="39" t="s">
        <v>560</v>
      </c>
    </row>
    <row r="74" spans="1:5" ht="15.75">
      <c r="A74" s="59">
        <v>56</v>
      </c>
      <c r="B74" s="61" t="s">
        <v>590</v>
      </c>
      <c r="C74" s="62">
        <v>3</v>
      </c>
      <c r="D74" s="59" t="s">
        <v>582</v>
      </c>
      <c r="E74" s="39" t="s">
        <v>560</v>
      </c>
    </row>
    <row r="75" spans="1:5" ht="15.75">
      <c r="A75" s="59">
        <v>57</v>
      </c>
      <c r="B75" s="61" t="s">
        <v>590</v>
      </c>
      <c r="C75" s="62">
        <v>5</v>
      </c>
      <c r="D75" s="59" t="s">
        <v>582</v>
      </c>
      <c r="E75" s="39" t="s">
        <v>560</v>
      </c>
    </row>
    <row r="76" spans="1:5" ht="15.75">
      <c r="A76" s="59">
        <v>58</v>
      </c>
      <c r="B76" s="61" t="s">
        <v>590</v>
      </c>
      <c r="C76" s="62">
        <v>7</v>
      </c>
      <c r="D76" s="59" t="s">
        <v>582</v>
      </c>
      <c r="E76" s="39" t="s">
        <v>560</v>
      </c>
    </row>
    <row r="77" spans="1:5" ht="15.75">
      <c r="A77" s="59">
        <v>59</v>
      </c>
      <c r="B77" s="61" t="s">
        <v>590</v>
      </c>
      <c r="C77" s="62">
        <v>9</v>
      </c>
      <c r="D77" s="59" t="s">
        <v>582</v>
      </c>
      <c r="E77" s="39" t="s">
        <v>560</v>
      </c>
    </row>
    <row r="78" spans="1:5" ht="15.75">
      <c r="A78" s="59">
        <v>60</v>
      </c>
      <c r="B78" s="61" t="s">
        <v>590</v>
      </c>
      <c r="C78" s="62">
        <v>11</v>
      </c>
      <c r="D78" s="62">
        <v>1</v>
      </c>
      <c r="E78" s="39" t="s">
        <v>560</v>
      </c>
    </row>
    <row r="79" spans="1:5" ht="15.75">
      <c r="A79" s="59">
        <v>61</v>
      </c>
      <c r="B79" s="61" t="s">
        <v>590</v>
      </c>
      <c r="C79" s="62">
        <v>11</v>
      </c>
      <c r="D79" s="62">
        <v>2</v>
      </c>
      <c r="E79" s="39" t="s">
        <v>560</v>
      </c>
    </row>
    <row r="80" spans="1:5" ht="15.75">
      <c r="A80" s="59">
        <v>62</v>
      </c>
      <c r="B80" s="61" t="s">
        <v>590</v>
      </c>
      <c r="C80" s="62">
        <v>12</v>
      </c>
      <c r="D80" s="62">
        <v>1</v>
      </c>
      <c r="E80" s="39" t="s">
        <v>560</v>
      </c>
    </row>
    <row r="81" spans="1:5" ht="15.75">
      <c r="A81" s="59">
        <v>63</v>
      </c>
      <c r="B81" s="61" t="s">
        <v>590</v>
      </c>
      <c r="C81" s="62">
        <v>12</v>
      </c>
      <c r="D81" s="62">
        <v>2</v>
      </c>
      <c r="E81" s="39" t="s">
        <v>560</v>
      </c>
    </row>
    <row r="82" spans="1:5" ht="15.75">
      <c r="A82" s="59">
        <v>64</v>
      </c>
      <c r="B82" s="61" t="s">
        <v>590</v>
      </c>
      <c r="C82" s="62">
        <v>15</v>
      </c>
      <c r="D82" s="59" t="s">
        <v>582</v>
      </c>
      <c r="E82" s="39" t="s">
        <v>560</v>
      </c>
    </row>
    <row r="83" spans="1:5" ht="15.75">
      <c r="A83" s="59">
        <v>65</v>
      </c>
      <c r="B83" s="61" t="s">
        <v>590</v>
      </c>
      <c r="C83" s="62">
        <v>17</v>
      </c>
      <c r="D83" s="59" t="s">
        <v>582</v>
      </c>
      <c r="E83" s="39" t="s">
        <v>560</v>
      </c>
    </row>
    <row r="84" spans="1:5" ht="15.75">
      <c r="A84" s="59">
        <v>66</v>
      </c>
      <c r="B84" s="61" t="s">
        <v>590</v>
      </c>
      <c r="C84" s="62">
        <v>18</v>
      </c>
      <c r="D84" s="62">
        <v>2</v>
      </c>
      <c r="E84" s="39" t="s">
        <v>560</v>
      </c>
    </row>
    <row r="85" spans="1:5" ht="15.75">
      <c r="A85" s="59">
        <v>67</v>
      </c>
      <c r="B85" s="61" t="s">
        <v>590</v>
      </c>
      <c r="C85" s="62">
        <v>22</v>
      </c>
      <c r="D85" s="62">
        <v>1</v>
      </c>
      <c r="E85" s="39" t="s">
        <v>560</v>
      </c>
    </row>
    <row r="86" spans="1:5" ht="15.75">
      <c r="A86" s="59">
        <v>68</v>
      </c>
      <c r="B86" s="61" t="s">
        <v>590</v>
      </c>
      <c r="C86" s="62">
        <v>22</v>
      </c>
      <c r="D86" s="62">
        <v>2</v>
      </c>
      <c r="E86" s="39" t="s">
        <v>560</v>
      </c>
    </row>
    <row r="87" spans="1:5" ht="15.75">
      <c r="A87" s="59">
        <v>69</v>
      </c>
      <c r="B87" s="61" t="s">
        <v>591</v>
      </c>
      <c r="C87" s="62">
        <v>18</v>
      </c>
      <c r="D87" s="62">
        <v>1</v>
      </c>
      <c r="E87" s="39" t="s">
        <v>560</v>
      </c>
    </row>
    <row r="88" spans="1:5" ht="15.75">
      <c r="A88" s="59">
        <v>70</v>
      </c>
      <c r="B88" s="61" t="s">
        <v>591</v>
      </c>
      <c r="C88" s="62">
        <v>18</v>
      </c>
      <c r="D88" s="62">
        <v>2</v>
      </c>
      <c r="E88" s="39" t="s">
        <v>560</v>
      </c>
    </row>
    <row r="89" spans="1:5" ht="15.75">
      <c r="A89" s="59">
        <v>71</v>
      </c>
      <c r="B89" s="61" t="s">
        <v>591</v>
      </c>
      <c r="C89" s="62">
        <v>20</v>
      </c>
      <c r="D89" s="59" t="s">
        <v>582</v>
      </c>
      <c r="E89" s="39" t="s">
        <v>560</v>
      </c>
    </row>
    <row r="90" spans="1:5" ht="15.75">
      <c r="A90" s="59">
        <v>72</v>
      </c>
      <c r="B90" s="61" t="s">
        <v>591</v>
      </c>
      <c r="C90" s="62">
        <v>22</v>
      </c>
      <c r="D90" s="62">
        <v>1</v>
      </c>
      <c r="E90" s="39" t="s">
        <v>560</v>
      </c>
    </row>
    <row r="91" spans="1:5" ht="15.75">
      <c r="A91" s="59">
        <v>73</v>
      </c>
      <c r="B91" s="61" t="s">
        <v>591</v>
      </c>
      <c r="C91" s="62">
        <v>22</v>
      </c>
      <c r="D91" s="62">
        <v>2</v>
      </c>
      <c r="E91" s="39" t="s">
        <v>560</v>
      </c>
    </row>
    <row r="92" spans="1:5" ht="15.75">
      <c r="A92" s="59">
        <v>74</v>
      </c>
      <c r="B92" s="61" t="s">
        <v>591</v>
      </c>
      <c r="C92" s="62">
        <v>22</v>
      </c>
      <c r="D92" s="62">
        <v>3</v>
      </c>
      <c r="E92" s="39" t="s">
        <v>560</v>
      </c>
    </row>
    <row r="93" spans="1:5" ht="15.75">
      <c r="A93" s="59">
        <v>75</v>
      </c>
      <c r="B93" s="61" t="s">
        <v>591</v>
      </c>
      <c r="C93" s="62">
        <v>22</v>
      </c>
      <c r="D93" s="62">
        <v>4</v>
      </c>
      <c r="E93" s="39" t="s">
        <v>560</v>
      </c>
    </row>
    <row r="94" spans="1:5" ht="15.75">
      <c r="A94" s="59">
        <v>76</v>
      </c>
      <c r="B94" s="61" t="s">
        <v>591</v>
      </c>
      <c r="C94" s="62">
        <v>26</v>
      </c>
      <c r="D94" s="62">
        <v>1</v>
      </c>
      <c r="E94" s="39" t="s">
        <v>560</v>
      </c>
    </row>
    <row r="95" spans="1:5" ht="15.75">
      <c r="A95" s="59">
        <v>77</v>
      </c>
      <c r="B95" s="61" t="s">
        <v>591</v>
      </c>
      <c r="C95" s="62">
        <v>26</v>
      </c>
      <c r="D95" s="62">
        <v>2</v>
      </c>
      <c r="E95" s="39" t="s">
        <v>560</v>
      </c>
    </row>
    <row r="96" spans="1:5" ht="15.75">
      <c r="A96" s="59">
        <v>78</v>
      </c>
      <c r="B96" s="61" t="s">
        <v>591</v>
      </c>
      <c r="C96" s="62">
        <v>30</v>
      </c>
      <c r="D96" s="62">
        <v>1</v>
      </c>
      <c r="E96" s="39" t="s">
        <v>560</v>
      </c>
    </row>
    <row r="97" spans="1:5" ht="15.75">
      <c r="A97" s="59">
        <v>79</v>
      </c>
      <c r="B97" s="61" t="s">
        <v>591</v>
      </c>
      <c r="C97" s="62">
        <v>30</v>
      </c>
      <c r="D97" s="62">
        <v>2</v>
      </c>
      <c r="E97" s="39" t="s">
        <v>560</v>
      </c>
    </row>
    <row r="98" spans="1:5" ht="15.75">
      <c r="A98" s="59">
        <v>80</v>
      </c>
      <c r="B98" s="61" t="s">
        <v>591</v>
      </c>
      <c r="C98" s="62">
        <v>32</v>
      </c>
      <c r="D98" s="62">
        <v>1</v>
      </c>
      <c r="E98" s="39" t="s">
        <v>560</v>
      </c>
    </row>
    <row r="99" spans="1:5" ht="15.75">
      <c r="A99" s="59">
        <v>81</v>
      </c>
      <c r="B99" s="61" t="s">
        <v>591</v>
      </c>
      <c r="C99" s="62">
        <v>34</v>
      </c>
      <c r="D99" s="59" t="s">
        <v>582</v>
      </c>
      <c r="E99" s="39" t="s">
        <v>560</v>
      </c>
    </row>
    <row r="100" spans="1:5" ht="15.75">
      <c r="A100" s="59">
        <v>82</v>
      </c>
      <c r="B100" s="61" t="s">
        <v>591</v>
      </c>
      <c r="C100" s="62">
        <v>36</v>
      </c>
      <c r="D100" s="59" t="s">
        <v>582</v>
      </c>
      <c r="E100" s="39" t="s">
        <v>560</v>
      </c>
    </row>
    <row r="101" spans="1:5" ht="15.75">
      <c r="A101" s="59">
        <v>83</v>
      </c>
      <c r="B101" s="61" t="s">
        <v>591</v>
      </c>
      <c r="C101" s="62">
        <v>38</v>
      </c>
      <c r="D101" s="62">
        <v>1</v>
      </c>
      <c r="E101" s="39" t="s">
        <v>560</v>
      </c>
    </row>
    <row r="102" spans="1:5" ht="15.75">
      <c r="A102" s="59">
        <v>84</v>
      </c>
      <c r="B102" s="61" t="s">
        <v>591</v>
      </c>
      <c r="C102" s="62">
        <v>40</v>
      </c>
      <c r="D102" s="62">
        <v>1</v>
      </c>
      <c r="E102" s="39" t="s">
        <v>560</v>
      </c>
    </row>
    <row r="103" spans="1:5" ht="15.75">
      <c r="A103" s="59">
        <v>85</v>
      </c>
      <c r="B103" s="61" t="s">
        <v>592</v>
      </c>
      <c r="C103" s="59">
        <v>6</v>
      </c>
      <c r="D103" s="59"/>
      <c r="E103" s="39" t="s">
        <v>560</v>
      </c>
    </row>
    <row r="104" spans="1:5" ht="15.75">
      <c r="A104" s="59">
        <v>86</v>
      </c>
      <c r="B104" s="61" t="s">
        <v>592</v>
      </c>
      <c r="C104" s="62">
        <v>8</v>
      </c>
      <c r="D104" s="62">
        <v>1</v>
      </c>
      <c r="E104" s="39" t="s">
        <v>560</v>
      </c>
    </row>
    <row r="105" spans="1:5" ht="15.75">
      <c r="A105" s="59">
        <v>87</v>
      </c>
      <c r="B105" s="61" t="s">
        <v>592</v>
      </c>
      <c r="C105" s="62">
        <v>10</v>
      </c>
      <c r="D105" s="62">
        <v>1</v>
      </c>
      <c r="E105" s="39" t="s">
        <v>560</v>
      </c>
    </row>
    <row r="106" spans="1:5" ht="15.75">
      <c r="A106" s="59">
        <v>88</v>
      </c>
      <c r="B106" s="61" t="s">
        <v>592</v>
      </c>
      <c r="C106" s="62">
        <v>10</v>
      </c>
      <c r="D106" s="62">
        <v>2</v>
      </c>
      <c r="E106" s="39" t="s">
        <v>560</v>
      </c>
    </row>
    <row r="107" spans="1:5" ht="15.75">
      <c r="A107" s="59">
        <v>89</v>
      </c>
      <c r="B107" s="61" t="s">
        <v>593</v>
      </c>
      <c r="C107" s="62">
        <v>1</v>
      </c>
      <c r="D107" s="59" t="s">
        <v>582</v>
      </c>
      <c r="E107" s="39" t="s">
        <v>560</v>
      </c>
    </row>
    <row r="108" spans="1:5" ht="15.75">
      <c r="A108" s="59">
        <v>90</v>
      </c>
      <c r="B108" s="61" t="s">
        <v>593</v>
      </c>
      <c r="C108" s="62">
        <v>6</v>
      </c>
      <c r="D108" s="62">
        <v>1</v>
      </c>
      <c r="E108" s="39" t="s">
        <v>560</v>
      </c>
    </row>
    <row r="109" spans="1:5" ht="15.75">
      <c r="A109" s="59">
        <v>91</v>
      </c>
      <c r="B109" s="61" t="s">
        <v>593</v>
      </c>
      <c r="C109" s="62">
        <v>6</v>
      </c>
      <c r="D109" s="62">
        <v>2</v>
      </c>
      <c r="E109" s="39" t="s">
        <v>560</v>
      </c>
    </row>
    <row r="110" spans="1:5" ht="15.75">
      <c r="A110" s="59">
        <v>92</v>
      </c>
      <c r="B110" s="61" t="s">
        <v>593</v>
      </c>
      <c r="C110" s="62">
        <v>8</v>
      </c>
      <c r="D110" s="62">
        <v>1</v>
      </c>
      <c r="E110" s="39" t="s">
        <v>560</v>
      </c>
    </row>
    <row r="111" spans="1:5" ht="15.75">
      <c r="A111" s="59">
        <v>93</v>
      </c>
      <c r="B111" s="61" t="s">
        <v>594</v>
      </c>
      <c r="C111" s="59" t="s">
        <v>595</v>
      </c>
      <c r="D111" s="59" t="s">
        <v>582</v>
      </c>
      <c r="E111" s="39" t="s">
        <v>560</v>
      </c>
    </row>
    <row r="112" spans="1:5" ht="15.75">
      <c r="A112" s="59">
        <v>94</v>
      </c>
      <c r="B112" s="61" t="s">
        <v>594</v>
      </c>
      <c r="C112" s="62">
        <v>7</v>
      </c>
      <c r="D112" s="62">
        <v>1</v>
      </c>
      <c r="E112" s="39" t="s">
        <v>560</v>
      </c>
    </row>
    <row r="113" spans="1:5" ht="15.75">
      <c r="A113" s="59">
        <v>95</v>
      </c>
      <c r="B113" s="61" t="s">
        <v>594</v>
      </c>
      <c r="C113" s="62">
        <v>7</v>
      </c>
      <c r="D113" s="62">
        <v>2</v>
      </c>
      <c r="E113" s="39" t="s">
        <v>560</v>
      </c>
    </row>
    <row r="114" spans="1:5" ht="15.75">
      <c r="A114" s="59">
        <v>96</v>
      </c>
      <c r="B114" s="61" t="s">
        <v>594</v>
      </c>
      <c r="C114" s="62">
        <v>8</v>
      </c>
      <c r="D114" s="62">
        <v>1</v>
      </c>
      <c r="E114" s="39" t="s">
        <v>560</v>
      </c>
    </row>
    <row r="115" spans="1:5" ht="15.75">
      <c r="A115" s="59">
        <v>97</v>
      </c>
      <c r="B115" s="61" t="s">
        <v>594</v>
      </c>
      <c r="C115" s="62">
        <v>9</v>
      </c>
      <c r="D115" s="62">
        <v>1</v>
      </c>
      <c r="E115" s="39" t="s">
        <v>560</v>
      </c>
    </row>
    <row r="116" spans="1:5" ht="15.75">
      <c r="A116" s="59">
        <v>98</v>
      </c>
      <c r="B116" s="61" t="s">
        <v>594</v>
      </c>
      <c r="C116" s="62">
        <v>9</v>
      </c>
      <c r="D116" s="62">
        <v>2</v>
      </c>
      <c r="E116" s="39" t="s">
        <v>560</v>
      </c>
    </row>
    <row r="117" spans="1:5" ht="15.75">
      <c r="A117" s="59">
        <v>99</v>
      </c>
      <c r="B117" s="61" t="s">
        <v>594</v>
      </c>
      <c r="C117" s="62">
        <v>11</v>
      </c>
      <c r="D117" s="62">
        <v>1</v>
      </c>
      <c r="E117" s="39" t="s">
        <v>560</v>
      </c>
    </row>
    <row r="118" spans="1:5" ht="15.75">
      <c r="A118" s="59">
        <v>100</v>
      </c>
      <c r="B118" s="61" t="s">
        <v>594</v>
      </c>
      <c r="C118" s="62">
        <v>13</v>
      </c>
      <c r="D118" s="59" t="s">
        <v>582</v>
      </c>
      <c r="E118" s="39" t="s">
        <v>560</v>
      </c>
    </row>
    <row r="119" spans="1:5" ht="15.75">
      <c r="A119" s="59">
        <v>101</v>
      </c>
      <c r="B119" s="61" t="s">
        <v>594</v>
      </c>
      <c r="C119" s="59" t="s">
        <v>596</v>
      </c>
      <c r="D119" s="59" t="s">
        <v>582</v>
      </c>
      <c r="E119" s="39" t="s">
        <v>560</v>
      </c>
    </row>
    <row r="120" spans="1:5" ht="15.75">
      <c r="A120" s="59">
        <v>102</v>
      </c>
      <c r="B120" s="61" t="s">
        <v>594</v>
      </c>
      <c r="C120" s="62">
        <v>15</v>
      </c>
      <c r="D120" s="59" t="s">
        <v>582</v>
      </c>
      <c r="E120" s="39" t="s">
        <v>560</v>
      </c>
    </row>
    <row r="121" spans="1:5" ht="15.75">
      <c r="A121" s="59">
        <v>103</v>
      </c>
      <c r="B121" s="61" t="s">
        <v>594</v>
      </c>
      <c r="C121" s="62">
        <v>19</v>
      </c>
      <c r="D121" s="62">
        <v>3</v>
      </c>
      <c r="E121" s="39" t="s">
        <v>560</v>
      </c>
    </row>
    <row r="122" spans="1:5" ht="15.75">
      <c r="A122" s="59">
        <v>104</v>
      </c>
      <c r="B122" s="61" t="s">
        <v>597</v>
      </c>
      <c r="C122" s="62">
        <v>2</v>
      </c>
      <c r="D122" s="62">
        <v>1</v>
      </c>
      <c r="E122" s="39" t="s">
        <v>560</v>
      </c>
    </row>
    <row r="123" spans="1:5" ht="15.75">
      <c r="A123" s="59">
        <v>105</v>
      </c>
      <c r="B123" s="61" t="s">
        <v>597</v>
      </c>
      <c r="C123" s="62">
        <v>2</v>
      </c>
      <c r="D123" s="62">
        <v>2</v>
      </c>
      <c r="E123" s="39" t="s">
        <v>560</v>
      </c>
    </row>
    <row r="124" spans="1:5" ht="15.75">
      <c r="A124" s="59">
        <v>106</v>
      </c>
      <c r="B124" s="61" t="s">
        <v>597</v>
      </c>
      <c r="C124" s="62">
        <v>6</v>
      </c>
      <c r="D124" s="59" t="s">
        <v>582</v>
      </c>
      <c r="E124" s="39" t="s">
        <v>560</v>
      </c>
    </row>
    <row r="125" spans="1:5" ht="15.75">
      <c r="A125" s="59">
        <v>107</v>
      </c>
      <c r="B125" s="61" t="s">
        <v>597</v>
      </c>
      <c r="C125" s="62">
        <v>16</v>
      </c>
      <c r="D125" s="59" t="s">
        <v>582</v>
      </c>
      <c r="E125" s="39" t="s">
        <v>560</v>
      </c>
    </row>
    <row r="126" spans="1:5" ht="15.75">
      <c r="A126" s="59">
        <v>108</v>
      </c>
      <c r="B126" s="61" t="s">
        <v>598</v>
      </c>
      <c r="C126" s="62">
        <v>1</v>
      </c>
      <c r="D126" s="62">
        <v>1</v>
      </c>
      <c r="E126" s="39" t="s">
        <v>560</v>
      </c>
    </row>
    <row r="127" spans="1:5" ht="15.75">
      <c r="A127" s="59">
        <v>109</v>
      </c>
      <c r="B127" s="61" t="s">
        <v>598</v>
      </c>
      <c r="C127" s="62">
        <v>1</v>
      </c>
      <c r="D127" s="62">
        <v>2</v>
      </c>
      <c r="E127" s="39" t="s">
        <v>560</v>
      </c>
    </row>
    <row r="128" spans="1:5" ht="15.75">
      <c r="A128" s="59">
        <v>110</v>
      </c>
      <c r="B128" s="61" t="s">
        <v>598</v>
      </c>
      <c r="C128" s="62">
        <v>3</v>
      </c>
      <c r="D128" s="59" t="s">
        <v>582</v>
      </c>
      <c r="E128" s="39" t="s">
        <v>560</v>
      </c>
    </row>
    <row r="129" spans="1:5" ht="15.75">
      <c r="A129" s="59">
        <v>111</v>
      </c>
      <c r="B129" s="61" t="s">
        <v>598</v>
      </c>
      <c r="C129" s="62">
        <v>5</v>
      </c>
      <c r="D129" s="59" t="s">
        <v>582</v>
      </c>
      <c r="E129" s="39" t="s">
        <v>560</v>
      </c>
    </row>
    <row r="130" spans="1:5" ht="15.75">
      <c r="A130" s="59">
        <v>112</v>
      </c>
      <c r="B130" s="61" t="s">
        <v>598</v>
      </c>
      <c r="C130" s="62">
        <v>21</v>
      </c>
      <c r="D130" s="62">
        <v>1</v>
      </c>
      <c r="E130" s="39" t="s">
        <v>560</v>
      </c>
    </row>
    <row r="131" spans="1:5" ht="15.75">
      <c r="A131" s="59">
        <v>113</v>
      </c>
      <c r="B131" s="61" t="s">
        <v>598</v>
      </c>
      <c r="C131" s="62">
        <v>22</v>
      </c>
      <c r="D131" s="62">
        <v>1</v>
      </c>
      <c r="E131" s="39" t="s">
        <v>560</v>
      </c>
    </row>
    <row r="132" spans="1:5" ht="15.75">
      <c r="A132" s="59">
        <v>114</v>
      </c>
      <c r="B132" s="61" t="s">
        <v>598</v>
      </c>
      <c r="C132" s="62">
        <v>23</v>
      </c>
      <c r="D132" s="62">
        <v>1</v>
      </c>
      <c r="E132" s="39" t="s">
        <v>560</v>
      </c>
    </row>
    <row r="133" spans="1:5" ht="15.75">
      <c r="A133" s="59">
        <v>115</v>
      </c>
      <c r="B133" s="61" t="s">
        <v>598</v>
      </c>
      <c r="C133" s="62">
        <v>25</v>
      </c>
      <c r="D133" s="62">
        <v>1</v>
      </c>
      <c r="E133" s="39" t="s">
        <v>560</v>
      </c>
    </row>
    <row r="134" spans="1:5" ht="15.75">
      <c r="A134" s="59">
        <v>116</v>
      </c>
      <c r="B134" s="61" t="s">
        <v>598</v>
      </c>
      <c r="C134" s="62">
        <v>25</v>
      </c>
      <c r="D134" s="62">
        <v>2</v>
      </c>
      <c r="E134" s="39" t="s">
        <v>560</v>
      </c>
    </row>
    <row r="135" spans="1:5" ht="15.75">
      <c r="A135" s="59">
        <v>117</v>
      </c>
      <c r="B135" s="61" t="s">
        <v>598</v>
      </c>
      <c r="C135" s="62">
        <v>27</v>
      </c>
      <c r="D135" s="62">
        <v>1</v>
      </c>
      <c r="E135" s="39" t="s">
        <v>560</v>
      </c>
    </row>
    <row r="136" spans="1:5" ht="15.75">
      <c r="A136" s="59">
        <v>118</v>
      </c>
      <c r="B136" s="61" t="s">
        <v>598</v>
      </c>
      <c r="C136" s="62">
        <v>27</v>
      </c>
      <c r="D136" s="62">
        <v>2</v>
      </c>
      <c r="E136" s="39" t="s">
        <v>560</v>
      </c>
    </row>
    <row r="137" spans="1:5" ht="15.75">
      <c r="A137" s="59">
        <v>119</v>
      </c>
      <c r="B137" s="61" t="s">
        <v>598</v>
      </c>
      <c r="C137" s="62">
        <v>28</v>
      </c>
      <c r="D137" s="62">
        <v>1</v>
      </c>
      <c r="E137" s="39" t="s">
        <v>560</v>
      </c>
    </row>
    <row r="138" spans="1:5" ht="15.75">
      <c r="A138" s="59">
        <v>120</v>
      </c>
      <c r="B138" s="61" t="s">
        <v>598</v>
      </c>
      <c r="C138" s="62">
        <v>29</v>
      </c>
      <c r="D138" s="62">
        <v>1</v>
      </c>
      <c r="E138" s="39" t="s">
        <v>560</v>
      </c>
    </row>
    <row r="139" spans="1:5" ht="15.75">
      <c r="A139" s="59">
        <v>121</v>
      </c>
      <c r="B139" s="61" t="s">
        <v>598</v>
      </c>
      <c r="C139" s="62">
        <v>30</v>
      </c>
      <c r="D139" s="62">
        <v>1</v>
      </c>
      <c r="E139" s="39" t="s">
        <v>560</v>
      </c>
    </row>
    <row r="140" spans="1:5" ht="15.75">
      <c r="A140" s="59">
        <v>122</v>
      </c>
      <c r="B140" s="61" t="s">
        <v>598</v>
      </c>
      <c r="C140" s="62">
        <v>31</v>
      </c>
      <c r="D140" s="62">
        <v>1</v>
      </c>
      <c r="E140" s="39" t="s">
        <v>560</v>
      </c>
    </row>
    <row r="141" spans="1:5" ht="15.75">
      <c r="A141" s="59">
        <v>123</v>
      </c>
      <c r="B141" s="61" t="s">
        <v>598</v>
      </c>
      <c r="C141" s="62">
        <v>31</v>
      </c>
      <c r="D141" s="62">
        <v>2</v>
      </c>
      <c r="E141" s="39" t="s">
        <v>560</v>
      </c>
    </row>
    <row r="142" spans="1:5" ht="15.75">
      <c r="A142" s="59">
        <v>124</v>
      </c>
      <c r="B142" s="61" t="s">
        <v>598</v>
      </c>
      <c r="C142" s="62">
        <v>33</v>
      </c>
      <c r="D142" s="62">
        <v>1</v>
      </c>
      <c r="E142" s="39" t="s">
        <v>560</v>
      </c>
    </row>
    <row r="143" spans="1:5" ht="15.75">
      <c r="A143" s="59">
        <v>125</v>
      </c>
      <c r="B143" s="61" t="s">
        <v>598</v>
      </c>
      <c r="C143" s="62">
        <v>33</v>
      </c>
      <c r="D143" s="62">
        <v>2</v>
      </c>
      <c r="E143" s="39" t="s">
        <v>560</v>
      </c>
    </row>
    <row r="144" spans="1:5" ht="15.75">
      <c r="A144" s="59">
        <v>126</v>
      </c>
      <c r="B144" s="61" t="s">
        <v>598</v>
      </c>
      <c r="C144" s="62">
        <v>34</v>
      </c>
      <c r="D144" s="59" t="s">
        <v>582</v>
      </c>
      <c r="E144" s="39" t="s">
        <v>559</v>
      </c>
    </row>
    <row r="145" spans="1:5" ht="15.75">
      <c r="A145" s="59">
        <v>127</v>
      </c>
      <c r="B145" s="61" t="s">
        <v>598</v>
      </c>
      <c r="C145" s="62">
        <v>35</v>
      </c>
      <c r="D145" s="62">
        <v>1</v>
      </c>
      <c r="E145" s="39" t="s">
        <v>560</v>
      </c>
    </row>
    <row r="146" spans="1:5" ht="15.75">
      <c r="A146" s="59">
        <v>128</v>
      </c>
      <c r="B146" s="61" t="s">
        <v>598</v>
      </c>
      <c r="C146" s="62">
        <v>36</v>
      </c>
      <c r="D146" s="62">
        <v>6</v>
      </c>
      <c r="E146" s="39" t="s">
        <v>560</v>
      </c>
    </row>
    <row r="147" spans="1:5" ht="15.75">
      <c r="A147" s="59">
        <v>129</v>
      </c>
      <c r="B147" s="61" t="s">
        <v>598</v>
      </c>
      <c r="C147" s="62">
        <v>37</v>
      </c>
      <c r="D147" s="62">
        <v>1</v>
      </c>
      <c r="E147" s="39" t="s">
        <v>560</v>
      </c>
    </row>
    <row r="148" spans="1:5" ht="15.75">
      <c r="A148" s="59">
        <v>130</v>
      </c>
      <c r="B148" s="61" t="s">
        <v>598</v>
      </c>
      <c r="C148" s="62">
        <v>38</v>
      </c>
      <c r="D148" s="62">
        <v>1</v>
      </c>
      <c r="E148" s="39" t="s">
        <v>560</v>
      </c>
    </row>
    <row r="149" spans="1:5" ht="15.75">
      <c r="A149" s="59">
        <v>131</v>
      </c>
      <c r="B149" s="61" t="s">
        <v>598</v>
      </c>
      <c r="C149" s="62">
        <v>39</v>
      </c>
      <c r="D149" s="62">
        <v>1</v>
      </c>
      <c r="E149" s="39" t="s">
        <v>560</v>
      </c>
    </row>
    <row r="150" spans="1:5" ht="15.75">
      <c r="A150" s="59">
        <v>132</v>
      </c>
      <c r="B150" s="61" t="s">
        <v>598</v>
      </c>
      <c r="C150" s="62">
        <v>41</v>
      </c>
      <c r="D150" s="59" t="s">
        <v>582</v>
      </c>
      <c r="E150" s="39" t="s">
        <v>560</v>
      </c>
    </row>
    <row r="151" spans="1:5" ht="15.75">
      <c r="A151" s="59">
        <v>133</v>
      </c>
      <c r="B151" s="61" t="s">
        <v>598</v>
      </c>
      <c r="C151" s="59" t="s">
        <v>599</v>
      </c>
      <c r="D151" s="59" t="s">
        <v>582</v>
      </c>
      <c r="E151" s="39" t="s">
        <v>560</v>
      </c>
    </row>
    <row r="152" spans="1:5" ht="15.75">
      <c r="A152" s="59">
        <v>134</v>
      </c>
      <c r="B152" s="61" t="s">
        <v>598</v>
      </c>
      <c r="C152" s="62">
        <v>45</v>
      </c>
      <c r="D152" s="59" t="s">
        <v>582</v>
      </c>
      <c r="E152" s="39" t="s">
        <v>560</v>
      </c>
    </row>
    <row r="153" spans="1:5" ht="15.75">
      <c r="A153" s="59">
        <v>135</v>
      </c>
      <c r="B153" s="61" t="s">
        <v>598</v>
      </c>
      <c r="C153" s="62">
        <v>47</v>
      </c>
      <c r="D153" s="62">
        <v>1</v>
      </c>
      <c r="E153" s="39" t="s">
        <v>560</v>
      </c>
    </row>
    <row r="154" spans="1:5" ht="15.75">
      <c r="A154" s="59">
        <v>136</v>
      </c>
      <c r="B154" s="61" t="s">
        <v>598</v>
      </c>
      <c r="C154" s="62">
        <v>47</v>
      </c>
      <c r="D154" s="62">
        <v>3</v>
      </c>
      <c r="E154" s="39" t="s">
        <v>560</v>
      </c>
    </row>
    <row r="155" spans="1:5" ht="15.75">
      <c r="A155" s="59">
        <v>137</v>
      </c>
      <c r="B155" s="61" t="s">
        <v>598</v>
      </c>
      <c r="C155" s="62">
        <v>55</v>
      </c>
      <c r="D155" s="59" t="s">
        <v>582</v>
      </c>
      <c r="E155" s="39" t="s">
        <v>560</v>
      </c>
    </row>
    <row r="156" spans="1:5" ht="15.75">
      <c r="A156" s="59">
        <v>138</v>
      </c>
      <c r="B156" s="61" t="s">
        <v>600</v>
      </c>
      <c r="C156" s="62">
        <v>15</v>
      </c>
      <c r="D156" s="59" t="s">
        <v>582</v>
      </c>
      <c r="E156" s="39" t="s">
        <v>560</v>
      </c>
    </row>
    <row r="157" spans="1:5" ht="15.75">
      <c r="A157" s="59">
        <v>139</v>
      </c>
      <c r="B157" s="61" t="s">
        <v>601</v>
      </c>
      <c r="C157" s="59">
        <v>5</v>
      </c>
      <c r="D157" s="59"/>
      <c r="E157" s="39" t="s">
        <v>560</v>
      </c>
    </row>
    <row r="158" spans="1:5" ht="15.75">
      <c r="A158" s="59">
        <v>140</v>
      </c>
      <c r="B158" s="61" t="s">
        <v>602</v>
      </c>
      <c r="C158" s="62">
        <v>2</v>
      </c>
      <c r="D158" s="59" t="s">
        <v>582</v>
      </c>
      <c r="E158" s="39" t="s">
        <v>560</v>
      </c>
    </row>
    <row r="159" spans="1:5" ht="15.75">
      <c r="A159" s="59">
        <v>141</v>
      </c>
      <c r="B159" s="61" t="s">
        <v>602</v>
      </c>
      <c r="C159" s="62">
        <v>3</v>
      </c>
      <c r="D159" s="59" t="s">
        <v>582</v>
      </c>
      <c r="E159" s="39" t="s">
        <v>560</v>
      </c>
    </row>
    <row r="160" spans="1:5" ht="15.75">
      <c r="A160" s="59">
        <v>142</v>
      </c>
      <c r="B160" s="61" t="s">
        <v>602</v>
      </c>
      <c r="C160" s="62">
        <v>4</v>
      </c>
      <c r="D160" s="59" t="s">
        <v>582</v>
      </c>
      <c r="E160" s="39" t="s">
        <v>560</v>
      </c>
    </row>
    <row r="161" spans="1:5" ht="15.75">
      <c r="A161" s="59">
        <v>143</v>
      </c>
      <c r="B161" s="61" t="s">
        <v>602</v>
      </c>
      <c r="C161" s="62">
        <v>5</v>
      </c>
      <c r="D161" s="59" t="s">
        <v>582</v>
      </c>
      <c r="E161" s="39" t="s">
        <v>560</v>
      </c>
    </row>
    <row r="162" spans="1:5" ht="15.75">
      <c r="A162" s="59">
        <v>144</v>
      </c>
      <c r="B162" s="61" t="s">
        <v>602</v>
      </c>
      <c r="C162" s="62">
        <v>6</v>
      </c>
      <c r="D162" s="59" t="s">
        <v>582</v>
      </c>
      <c r="E162" s="39" t="s">
        <v>560</v>
      </c>
    </row>
    <row r="163" spans="1:5" ht="15.75">
      <c r="A163" s="59">
        <v>145</v>
      </c>
      <c r="B163" s="61" t="s">
        <v>602</v>
      </c>
      <c r="C163" s="62">
        <v>7</v>
      </c>
      <c r="D163" s="59" t="s">
        <v>582</v>
      </c>
      <c r="E163" s="39" t="s">
        <v>560</v>
      </c>
    </row>
    <row r="164" spans="1:5" ht="15.75">
      <c r="A164" s="59">
        <v>146</v>
      </c>
      <c r="B164" s="61" t="s">
        <v>602</v>
      </c>
      <c r="C164" s="62">
        <v>9</v>
      </c>
      <c r="D164" s="59" t="s">
        <v>582</v>
      </c>
      <c r="E164" s="39" t="s">
        <v>560</v>
      </c>
    </row>
    <row r="165" spans="1:5" ht="15.75">
      <c r="A165" s="59">
        <v>147</v>
      </c>
      <c r="B165" s="61" t="s">
        <v>602</v>
      </c>
      <c r="C165" s="62">
        <v>11</v>
      </c>
      <c r="D165" s="59" t="s">
        <v>582</v>
      </c>
      <c r="E165" s="39" t="s">
        <v>560</v>
      </c>
    </row>
    <row r="166" spans="1:5" ht="15.75">
      <c r="A166" s="59">
        <v>148</v>
      </c>
      <c r="B166" s="61" t="s">
        <v>602</v>
      </c>
      <c r="C166" s="62">
        <v>13</v>
      </c>
      <c r="D166" s="59" t="s">
        <v>582</v>
      </c>
      <c r="E166" s="39" t="s">
        <v>560</v>
      </c>
    </row>
    <row r="167" spans="1:5" ht="15.75">
      <c r="A167" s="59">
        <v>149</v>
      </c>
      <c r="B167" s="61" t="s">
        <v>603</v>
      </c>
      <c r="C167" s="62">
        <v>1</v>
      </c>
      <c r="D167" s="59" t="s">
        <v>582</v>
      </c>
      <c r="E167" s="39" t="s">
        <v>560</v>
      </c>
    </row>
    <row r="168" spans="1:5" ht="15.75">
      <c r="A168" s="59">
        <v>150</v>
      </c>
      <c r="B168" s="61" t="s">
        <v>603</v>
      </c>
      <c r="C168" s="62">
        <v>3</v>
      </c>
      <c r="D168" s="59" t="s">
        <v>582</v>
      </c>
      <c r="E168" s="39" t="s">
        <v>560</v>
      </c>
    </row>
    <row r="169" spans="1:5" ht="15.75">
      <c r="A169" s="59">
        <v>151</v>
      </c>
      <c r="B169" s="61" t="s">
        <v>603</v>
      </c>
      <c r="C169" s="62">
        <v>5</v>
      </c>
      <c r="D169" s="59" t="s">
        <v>582</v>
      </c>
      <c r="E169" s="39" t="s">
        <v>560</v>
      </c>
    </row>
    <row r="170" spans="1:5" ht="15.75">
      <c r="A170" s="59">
        <v>152</v>
      </c>
      <c r="B170" s="61" t="s">
        <v>603</v>
      </c>
      <c r="C170" s="62">
        <v>6</v>
      </c>
      <c r="D170" s="59" t="s">
        <v>582</v>
      </c>
      <c r="E170" s="39" t="s">
        <v>560</v>
      </c>
    </row>
    <row r="171" spans="1:5" ht="15.75">
      <c r="A171" s="59">
        <v>153</v>
      </c>
      <c r="B171" s="61" t="s">
        <v>603</v>
      </c>
      <c r="C171" s="62">
        <v>7</v>
      </c>
      <c r="D171" s="59" t="s">
        <v>582</v>
      </c>
      <c r="E171" s="39" t="s">
        <v>560</v>
      </c>
    </row>
    <row r="172" spans="1:5" ht="15.75">
      <c r="A172" s="59">
        <v>154</v>
      </c>
      <c r="B172" s="61" t="s">
        <v>603</v>
      </c>
      <c r="C172" s="62">
        <v>8</v>
      </c>
      <c r="D172" s="59" t="s">
        <v>582</v>
      </c>
      <c r="E172" s="39" t="s">
        <v>560</v>
      </c>
    </row>
    <row r="173" spans="1:5" ht="15.75">
      <c r="A173" s="59">
        <v>155</v>
      </c>
      <c r="B173" s="61" t="s">
        <v>603</v>
      </c>
      <c r="C173" s="62">
        <v>9</v>
      </c>
      <c r="D173" s="59" t="s">
        <v>582</v>
      </c>
      <c r="E173" s="39" t="s">
        <v>560</v>
      </c>
    </row>
    <row r="174" spans="1:5" ht="15.75">
      <c r="A174" s="59">
        <v>156</v>
      </c>
      <c r="B174" s="61" t="s">
        <v>603</v>
      </c>
      <c r="C174" s="62">
        <v>15</v>
      </c>
      <c r="D174" s="62">
        <v>1</v>
      </c>
      <c r="E174" s="39" t="s">
        <v>560</v>
      </c>
    </row>
    <row r="175" spans="1:5" ht="15.75">
      <c r="A175" s="59">
        <v>157</v>
      </c>
      <c r="B175" s="61" t="s">
        <v>603</v>
      </c>
      <c r="C175" s="62">
        <v>15</v>
      </c>
      <c r="D175" s="62">
        <v>2</v>
      </c>
      <c r="E175" s="39" t="s">
        <v>560</v>
      </c>
    </row>
    <row r="176" spans="1:5" ht="15.75">
      <c r="A176" s="59">
        <v>158</v>
      </c>
      <c r="B176" s="61" t="s">
        <v>604</v>
      </c>
      <c r="C176" s="62">
        <v>1</v>
      </c>
      <c r="D176" s="59" t="s">
        <v>582</v>
      </c>
      <c r="E176" s="39" t="s">
        <v>560</v>
      </c>
    </row>
    <row r="177" spans="1:5" ht="15.75">
      <c r="A177" s="59">
        <v>159</v>
      </c>
      <c r="B177" s="61" t="s">
        <v>604</v>
      </c>
      <c r="C177" s="62">
        <v>2</v>
      </c>
      <c r="D177" s="59" t="s">
        <v>582</v>
      </c>
      <c r="E177" s="39" t="s">
        <v>560</v>
      </c>
    </row>
    <row r="178" spans="1:5" ht="15.75">
      <c r="A178" s="59">
        <v>160</v>
      </c>
      <c r="B178" s="61" t="s">
        <v>604</v>
      </c>
      <c r="C178" s="62">
        <v>3</v>
      </c>
      <c r="D178" s="59" t="s">
        <v>582</v>
      </c>
      <c r="E178" s="39" t="s">
        <v>560</v>
      </c>
    </row>
    <row r="179" spans="1:5" ht="15.75">
      <c r="A179" s="59">
        <v>161</v>
      </c>
      <c r="B179" s="61" t="s">
        <v>604</v>
      </c>
      <c r="C179" s="62">
        <v>4</v>
      </c>
      <c r="D179" s="59" t="s">
        <v>582</v>
      </c>
      <c r="E179" s="39" t="s">
        <v>560</v>
      </c>
    </row>
    <row r="180" spans="1:5" ht="15.75">
      <c r="A180" s="59">
        <v>162</v>
      </c>
      <c r="B180" s="61" t="s">
        <v>604</v>
      </c>
      <c r="C180" s="62">
        <v>5</v>
      </c>
      <c r="D180" s="59" t="s">
        <v>582</v>
      </c>
      <c r="E180" s="39" t="s">
        <v>560</v>
      </c>
    </row>
    <row r="181" spans="1:5" ht="15.75">
      <c r="A181" s="59">
        <v>163</v>
      </c>
      <c r="B181" s="61" t="s">
        <v>604</v>
      </c>
      <c r="C181" s="62">
        <v>6</v>
      </c>
      <c r="D181" s="59" t="s">
        <v>582</v>
      </c>
      <c r="E181" s="39" t="s">
        <v>560</v>
      </c>
    </row>
    <row r="182" spans="1:5" ht="15.75">
      <c r="A182" s="59">
        <v>164</v>
      </c>
      <c r="B182" s="61" t="s">
        <v>604</v>
      </c>
      <c r="C182" s="62">
        <v>7</v>
      </c>
      <c r="D182" s="59" t="s">
        <v>582</v>
      </c>
      <c r="E182" s="39" t="s">
        <v>560</v>
      </c>
    </row>
    <row r="183" spans="1:5" ht="15.75">
      <c r="A183" s="59">
        <v>165</v>
      </c>
      <c r="B183" s="61" t="s">
        <v>604</v>
      </c>
      <c r="C183" s="62">
        <v>8</v>
      </c>
      <c r="D183" s="59" t="s">
        <v>582</v>
      </c>
      <c r="E183" s="39" t="s">
        <v>560</v>
      </c>
    </row>
    <row r="184" spans="1:5" ht="15.75">
      <c r="A184" s="59">
        <v>166</v>
      </c>
      <c r="B184" s="61" t="s">
        <v>604</v>
      </c>
      <c r="C184" s="62">
        <v>9</v>
      </c>
      <c r="D184" s="59" t="s">
        <v>582</v>
      </c>
      <c r="E184" s="39" t="s">
        <v>560</v>
      </c>
    </row>
    <row r="185" spans="1:5" ht="15.75">
      <c r="A185" s="59">
        <v>167</v>
      </c>
      <c r="B185" s="61" t="s">
        <v>604</v>
      </c>
      <c r="C185" s="62">
        <v>10</v>
      </c>
      <c r="D185" s="59" t="s">
        <v>582</v>
      </c>
      <c r="E185" s="39" t="s">
        <v>560</v>
      </c>
    </row>
    <row r="186" spans="1:5" ht="15.75">
      <c r="A186" s="59">
        <v>168</v>
      </c>
      <c r="B186" s="61" t="s">
        <v>605</v>
      </c>
      <c r="C186" s="62">
        <v>8</v>
      </c>
      <c r="D186" s="62">
        <v>4</v>
      </c>
      <c r="E186" s="39" t="s">
        <v>560</v>
      </c>
    </row>
    <row r="187" spans="1:5" ht="15.75">
      <c r="A187" s="59">
        <v>169</v>
      </c>
      <c r="B187" s="61" t="s">
        <v>605</v>
      </c>
      <c r="C187" s="62">
        <v>9</v>
      </c>
      <c r="D187" s="59" t="s">
        <v>582</v>
      </c>
      <c r="E187" s="39" t="s">
        <v>560</v>
      </c>
    </row>
    <row r="188" spans="1:5" ht="15.75">
      <c r="A188" s="59">
        <v>170</v>
      </c>
      <c r="B188" s="61" t="s">
        <v>605</v>
      </c>
      <c r="C188" s="62">
        <v>11</v>
      </c>
      <c r="D188" s="59" t="s">
        <v>582</v>
      </c>
      <c r="E188" s="39" t="s">
        <v>560</v>
      </c>
    </row>
    <row r="189" spans="1:5" ht="15.75">
      <c r="A189" s="59">
        <v>171</v>
      </c>
      <c r="B189" s="61" t="s">
        <v>606</v>
      </c>
      <c r="C189" s="59" t="s">
        <v>607</v>
      </c>
      <c r="D189" s="59" t="s">
        <v>582</v>
      </c>
      <c r="E189" s="39" t="s">
        <v>560</v>
      </c>
    </row>
    <row r="190" spans="1:5" ht="15.75">
      <c r="A190" s="59">
        <v>172</v>
      </c>
      <c r="B190" s="61" t="s">
        <v>606</v>
      </c>
      <c r="C190" s="62">
        <v>8</v>
      </c>
      <c r="D190" s="62">
        <v>1</v>
      </c>
      <c r="E190" s="39" t="s">
        <v>560</v>
      </c>
    </row>
    <row r="191" spans="1:5" ht="15.75">
      <c r="A191" s="59">
        <v>173</v>
      </c>
      <c r="B191" s="61" t="s">
        <v>606</v>
      </c>
      <c r="C191" s="62">
        <v>8</v>
      </c>
      <c r="D191" s="62">
        <v>2</v>
      </c>
      <c r="E191" s="39" t="s">
        <v>560</v>
      </c>
    </row>
    <row r="192" spans="1:5" ht="15.75">
      <c r="A192" s="59">
        <v>174</v>
      </c>
      <c r="B192" s="61" t="s">
        <v>606</v>
      </c>
      <c r="C192" s="62">
        <v>10</v>
      </c>
      <c r="D192" s="59" t="s">
        <v>582</v>
      </c>
      <c r="E192" s="39" t="s">
        <v>560</v>
      </c>
    </row>
    <row r="193" spans="1:5" ht="15.75">
      <c r="A193" s="59">
        <v>175</v>
      </c>
      <c r="B193" s="61" t="s">
        <v>606</v>
      </c>
      <c r="C193" s="62">
        <v>11</v>
      </c>
      <c r="D193" s="62">
        <v>1</v>
      </c>
      <c r="E193" s="39" t="s">
        <v>560</v>
      </c>
    </row>
    <row r="194" spans="1:5" ht="15.75">
      <c r="A194" s="59">
        <v>176</v>
      </c>
      <c r="B194" s="61" t="s">
        <v>606</v>
      </c>
      <c r="C194" s="62">
        <v>11</v>
      </c>
      <c r="D194" s="62">
        <v>2</v>
      </c>
      <c r="E194" s="39" t="s">
        <v>560</v>
      </c>
    </row>
    <row r="195" spans="1:5" ht="15.75">
      <c r="A195" s="59">
        <v>177</v>
      </c>
      <c r="B195" s="61" t="s">
        <v>606</v>
      </c>
      <c r="C195" s="62">
        <v>12</v>
      </c>
      <c r="D195" s="62">
        <v>1</v>
      </c>
      <c r="E195" s="39" t="s">
        <v>560</v>
      </c>
    </row>
    <row r="196" spans="1:5" ht="15.75">
      <c r="A196" s="59">
        <v>178</v>
      </c>
      <c r="B196" s="61" t="s">
        <v>606</v>
      </c>
      <c r="C196" s="62">
        <v>12</v>
      </c>
      <c r="D196" s="62">
        <v>2</v>
      </c>
      <c r="E196" s="39" t="s">
        <v>560</v>
      </c>
    </row>
    <row r="197" spans="1:5" ht="15.75">
      <c r="A197" s="59">
        <v>179</v>
      </c>
      <c r="B197" s="61" t="s">
        <v>606</v>
      </c>
      <c r="C197" s="62">
        <v>13</v>
      </c>
      <c r="D197" s="59" t="s">
        <v>582</v>
      </c>
      <c r="E197" s="39" t="s">
        <v>560</v>
      </c>
    </row>
    <row r="198" spans="1:5" ht="15.75">
      <c r="A198" s="59">
        <v>180</v>
      </c>
      <c r="B198" s="61" t="s">
        <v>606</v>
      </c>
      <c r="C198" s="62">
        <v>14</v>
      </c>
      <c r="D198" s="59" t="s">
        <v>582</v>
      </c>
      <c r="E198" s="39" t="s">
        <v>560</v>
      </c>
    </row>
    <row r="199" spans="1:5" ht="15.75">
      <c r="A199" s="59">
        <v>181</v>
      </c>
      <c r="B199" s="61" t="s">
        <v>606</v>
      </c>
      <c r="C199" s="62">
        <v>16</v>
      </c>
      <c r="D199" s="59" t="s">
        <v>582</v>
      </c>
      <c r="E199" s="39" t="s">
        <v>560</v>
      </c>
    </row>
    <row r="200" spans="1:5" ht="15.75">
      <c r="A200" s="59">
        <v>182</v>
      </c>
      <c r="B200" s="61" t="s">
        <v>606</v>
      </c>
      <c r="C200" s="62">
        <v>21</v>
      </c>
      <c r="D200" s="62">
        <v>1</v>
      </c>
      <c r="E200" s="39" t="s">
        <v>560</v>
      </c>
    </row>
    <row r="201" spans="1:5" ht="15.75">
      <c r="A201" s="59">
        <v>183</v>
      </c>
      <c r="B201" s="61" t="s">
        <v>606</v>
      </c>
      <c r="C201" s="62">
        <v>21</v>
      </c>
      <c r="D201" s="62">
        <v>2</v>
      </c>
      <c r="E201" s="39" t="s">
        <v>560</v>
      </c>
    </row>
    <row r="202" spans="1:5" ht="15.75">
      <c r="A202" s="59">
        <v>184</v>
      </c>
      <c r="B202" s="61" t="s">
        <v>606</v>
      </c>
      <c r="C202" s="62">
        <v>23</v>
      </c>
      <c r="D202" s="59" t="s">
        <v>582</v>
      </c>
      <c r="E202" s="39" t="s">
        <v>560</v>
      </c>
    </row>
    <row r="203" spans="1:5" ht="15.75">
      <c r="A203" s="59">
        <v>185</v>
      </c>
      <c r="B203" s="61" t="s">
        <v>606</v>
      </c>
      <c r="C203" s="62">
        <v>26</v>
      </c>
      <c r="D203" s="59" t="s">
        <v>582</v>
      </c>
      <c r="E203" s="39" t="s">
        <v>560</v>
      </c>
    </row>
    <row r="204" spans="1:5" ht="15.75">
      <c r="A204" s="59">
        <v>186</v>
      </c>
      <c r="B204" s="61" t="s">
        <v>606</v>
      </c>
      <c r="C204" s="62">
        <v>27</v>
      </c>
      <c r="D204" s="62">
        <v>1</v>
      </c>
      <c r="E204" s="39" t="s">
        <v>560</v>
      </c>
    </row>
    <row r="205" spans="1:5" ht="15.75">
      <c r="A205" s="59">
        <v>187</v>
      </c>
      <c r="B205" s="61" t="s">
        <v>606</v>
      </c>
      <c r="C205" s="62">
        <v>27</v>
      </c>
      <c r="D205" s="62">
        <v>2</v>
      </c>
      <c r="E205" s="39" t="s">
        <v>560</v>
      </c>
    </row>
    <row r="206" spans="1:5" ht="15.75">
      <c r="A206" s="59">
        <v>188</v>
      </c>
      <c r="B206" s="61" t="s">
        <v>606</v>
      </c>
      <c r="C206" s="62">
        <v>27</v>
      </c>
      <c r="D206" s="62">
        <v>3</v>
      </c>
      <c r="E206" s="39" t="s">
        <v>560</v>
      </c>
    </row>
    <row r="207" spans="1:5" ht="15.75">
      <c r="A207" s="59">
        <v>189</v>
      </c>
      <c r="B207" s="61" t="s">
        <v>606</v>
      </c>
      <c r="C207" s="62">
        <v>27</v>
      </c>
      <c r="D207" s="62">
        <v>4</v>
      </c>
      <c r="E207" s="39" t="s">
        <v>560</v>
      </c>
    </row>
    <row r="208" spans="1:5" ht="15.75">
      <c r="A208" s="59">
        <v>190</v>
      </c>
      <c r="B208" s="61" t="s">
        <v>606</v>
      </c>
      <c r="C208" s="62">
        <v>40</v>
      </c>
      <c r="D208" s="62">
        <v>2</v>
      </c>
      <c r="E208" s="39" t="s">
        <v>560</v>
      </c>
    </row>
    <row r="209" spans="1:5" ht="15.75">
      <c r="A209" s="59">
        <v>191</v>
      </c>
      <c r="B209" s="61" t="s">
        <v>606</v>
      </c>
      <c r="C209" s="62">
        <v>42</v>
      </c>
      <c r="D209" s="59" t="s">
        <v>582</v>
      </c>
      <c r="E209" s="39" t="s">
        <v>560</v>
      </c>
    </row>
    <row r="210" spans="1:5" ht="15.75">
      <c r="A210" s="59">
        <v>192</v>
      </c>
      <c r="B210" s="61" t="s">
        <v>606</v>
      </c>
      <c r="C210" s="62">
        <v>48</v>
      </c>
      <c r="D210" s="59" t="s">
        <v>582</v>
      </c>
      <c r="E210" s="39" t="s">
        <v>560</v>
      </c>
    </row>
    <row r="211" spans="1:5" ht="15.75">
      <c r="A211" s="59">
        <v>193</v>
      </c>
      <c r="B211" s="61" t="s">
        <v>608</v>
      </c>
      <c r="C211" s="62">
        <v>9</v>
      </c>
      <c r="D211" s="62">
        <v>1</v>
      </c>
      <c r="E211" s="39" t="s">
        <v>560</v>
      </c>
    </row>
    <row r="212" spans="1:5" ht="15.75">
      <c r="A212" s="59">
        <v>194</v>
      </c>
      <c r="B212" s="61" t="s">
        <v>608</v>
      </c>
      <c r="C212" s="62">
        <v>13</v>
      </c>
      <c r="D212" s="62">
        <v>1</v>
      </c>
      <c r="E212" s="39" t="s">
        <v>560</v>
      </c>
    </row>
    <row r="213" spans="1:5" ht="15.75">
      <c r="A213" s="59">
        <v>195</v>
      </c>
      <c r="B213" s="61" t="s">
        <v>608</v>
      </c>
      <c r="C213" s="62">
        <v>13</v>
      </c>
      <c r="D213" s="62">
        <v>2</v>
      </c>
      <c r="E213" s="39" t="s">
        <v>560</v>
      </c>
    </row>
    <row r="214" spans="1:5" ht="15.75">
      <c r="A214" s="59">
        <v>196</v>
      </c>
      <c r="B214" s="61" t="s">
        <v>608</v>
      </c>
      <c r="C214" s="62">
        <v>15</v>
      </c>
      <c r="D214" s="62">
        <v>1</v>
      </c>
      <c r="E214" s="39" t="s">
        <v>560</v>
      </c>
    </row>
    <row r="215" spans="1:5" ht="15.75">
      <c r="A215" s="59">
        <v>197</v>
      </c>
      <c r="B215" s="61" t="s">
        <v>608</v>
      </c>
      <c r="C215" s="62">
        <v>18</v>
      </c>
      <c r="D215" s="62">
        <v>2</v>
      </c>
      <c r="E215" s="39" t="s">
        <v>560</v>
      </c>
    </row>
    <row r="216" spans="1:5" ht="15.75">
      <c r="A216" s="59">
        <v>198</v>
      </c>
      <c r="B216" s="61" t="s">
        <v>608</v>
      </c>
      <c r="C216" s="62">
        <v>20</v>
      </c>
      <c r="D216" s="59" t="s">
        <v>582</v>
      </c>
      <c r="E216" s="39" t="s">
        <v>560</v>
      </c>
    </row>
    <row r="217" spans="1:5" ht="15.75">
      <c r="A217" s="59">
        <v>199</v>
      </c>
      <c r="B217" s="61" t="s">
        <v>608</v>
      </c>
      <c r="C217" s="62">
        <v>24</v>
      </c>
      <c r="D217" s="62">
        <v>2</v>
      </c>
      <c r="E217" s="39" t="s">
        <v>559</v>
      </c>
    </row>
    <row r="218" spans="1:5" ht="15.75">
      <c r="A218" s="59">
        <v>200</v>
      </c>
      <c r="B218" s="61" t="s">
        <v>608</v>
      </c>
      <c r="C218" s="62">
        <v>24</v>
      </c>
      <c r="D218" s="59" t="s">
        <v>582</v>
      </c>
      <c r="E218" s="39" t="s">
        <v>559</v>
      </c>
    </row>
    <row r="219" spans="1:5" ht="15.75">
      <c r="A219" s="59">
        <v>201</v>
      </c>
      <c r="B219" s="61" t="s">
        <v>608</v>
      </c>
      <c r="C219" s="62">
        <v>28</v>
      </c>
      <c r="D219" s="59" t="s">
        <v>582</v>
      </c>
      <c r="E219" s="39" t="s">
        <v>560</v>
      </c>
    </row>
    <row r="220" spans="1:5" ht="15.75">
      <c r="A220" s="59">
        <v>202</v>
      </c>
      <c r="B220" s="61" t="s">
        <v>608</v>
      </c>
      <c r="C220" s="59" t="s">
        <v>609</v>
      </c>
      <c r="D220" s="59" t="s">
        <v>582</v>
      </c>
      <c r="E220" s="39" t="s">
        <v>560</v>
      </c>
    </row>
    <row r="221" spans="1:5" ht="15.75">
      <c r="A221" s="59">
        <v>203</v>
      </c>
      <c r="B221" s="61" t="s">
        <v>608</v>
      </c>
      <c r="C221" s="62">
        <v>33</v>
      </c>
      <c r="D221" s="62">
        <v>1</v>
      </c>
      <c r="E221" s="39" t="s">
        <v>560</v>
      </c>
    </row>
    <row r="222" spans="1:5" ht="15.75">
      <c r="A222" s="59">
        <v>204</v>
      </c>
      <c r="B222" s="61" t="s">
        <v>608</v>
      </c>
      <c r="C222" s="62">
        <v>33</v>
      </c>
      <c r="D222" s="62">
        <v>2</v>
      </c>
      <c r="E222" s="39" t="s">
        <v>560</v>
      </c>
    </row>
    <row r="223" spans="1:5" ht="15.75">
      <c r="A223" s="59">
        <v>205</v>
      </c>
      <c r="B223" s="61" t="s">
        <v>608</v>
      </c>
      <c r="C223" s="62">
        <v>35</v>
      </c>
      <c r="D223" s="62">
        <v>1</v>
      </c>
      <c r="E223" s="39" t="s">
        <v>560</v>
      </c>
    </row>
    <row r="224" spans="1:5" ht="15.75">
      <c r="A224" s="59">
        <v>206</v>
      </c>
      <c r="B224" s="61" t="s">
        <v>608</v>
      </c>
      <c r="C224" s="62">
        <v>35</v>
      </c>
      <c r="D224" s="62">
        <v>2</v>
      </c>
      <c r="E224" s="39" t="s">
        <v>560</v>
      </c>
    </row>
    <row r="225" spans="1:5" ht="15.75">
      <c r="A225" s="59">
        <v>207</v>
      </c>
      <c r="B225" s="61" t="s">
        <v>608</v>
      </c>
      <c r="C225" s="62">
        <v>40</v>
      </c>
      <c r="D225" s="59" t="s">
        <v>582</v>
      </c>
      <c r="E225" s="39" t="s">
        <v>560</v>
      </c>
    </row>
    <row r="226" spans="1:5" ht="15.75">
      <c r="A226" s="59">
        <v>208</v>
      </c>
      <c r="B226" s="61" t="s">
        <v>608</v>
      </c>
      <c r="C226" s="62">
        <v>43</v>
      </c>
      <c r="D226" s="59" t="s">
        <v>582</v>
      </c>
      <c r="E226" s="39" t="s">
        <v>560</v>
      </c>
    </row>
    <row r="227" spans="1:5" ht="15.75">
      <c r="A227" s="59">
        <v>209</v>
      </c>
      <c r="B227" s="61" t="s">
        <v>608</v>
      </c>
      <c r="C227" s="62">
        <v>49</v>
      </c>
      <c r="D227" s="62">
        <v>1</v>
      </c>
      <c r="E227" s="39" t="s">
        <v>560</v>
      </c>
    </row>
    <row r="228" spans="1:5" ht="15.75">
      <c r="A228" s="59">
        <v>210</v>
      </c>
      <c r="B228" s="61" t="s">
        <v>608</v>
      </c>
      <c r="C228" s="62">
        <v>49</v>
      </c>
      <c r="D228" s="62">
        <v>2</v>
      </c>
      <c r="E228" s="39" t="s">
        <v>560</v>
      </c>
    </row>
    <row r="229" spans="1:5" ht="15.75">
      <c r="A229" s="59">
        <v>211</v>
      </c>
      <c r="B229" s="61" t="s">
        <v>608</v>
      </c>
      <c r="C229" s="62">
        <v>49</v>
      </c>
      <c r="D229" s="62">
        <v>3</v>
      </c>
      <c r="E229" s="39" t="s">
        <v>560</v>
      </c>
    </row>
    <row r="230" spans="1:5" ht="15.75">
      <c r="A230" s="59">
        <v>212</v>
      </c>
      <c r="B230" s="61" t="s">
        <v>608</v>
      </c>
      <c r="C230" s="62">
        <v>51</v>
      </c>
      <c r="D230" s="62">
        <v>1</v>
      </c>
      <c r="E230" s="39" t="s">
        <v>560</v>
      </c>
    </row>
    <row r="231" spans="1:5" ht="15.75">
      <c r="A231" s="59">
        <v>213</v>
      </c>
      <c r="B231" s="61" t="s">
        <v>608</v>
      </c>
      <c r="C231" s="62">
        <v>51</v>
      </c>
      <c r="D231" s="62">
        <v>2</v>
      </c>
      <c r="E231" s="39" t="s">
        <v>560</v>
      </c>
    </row>
    <row r="232" spans="1:5" ht="15.75">
      <c r="A232" s="59">
        <v>214</v>
      </c>
      <c r="B232" s="61" t="s">
        <v>608</v>
      </c>
      <c r="C232" s="62">
        <v>53</v>
      </c>
      <c r="D232" s="59" t="s">
        <v>582</v>
      </c>
      <c r="E232" s="39" t="s">
        <v>560</v>
      </c>
    </row>
    <row r="233" spans="1:5" ht="15.75">
      <c r="A233" s="59">
        <v>215</v>
      </c>
      <c r="B233" s="61" t="s">
        <v>610</v>
      </c>
      <c r="C233" s="62">
        <v>2</v>
      </c>
      <c r="D233" s="59" t="s">
        <v>582</v>
      </c>
      <c r="E233" s="39" t="s">
        <v>560</v>
      </c>
    </row>
    <row r="234" spans="1:5" ht="15.75">
      <c r="A234" s="59">
        <v>216</v>
      </c>
      <c r="B234" s="61" t="s">
        <v>610</v>
      </c>
      <c r="C234" s="62">
        <v>4</v>
      </c>
      <c r="D234" s="59" t="s">
        <v>582</v>
      </c>
      <c r="E234" s="39" t="s">
        <v>560</v>
      </c>
    </row>
    <row r="235" spans="1:5" ht="15.75">
      <c r="A235" s="59">
        <v>217</v>
      </c>
      <c r="B235" s="61" t="s">
        <v>610</v>
      </c>
      <c r="C235" s="62">
        <v>6</v>
      </c>
      <c r="D235" s="62">
        <v>1</v>
      </c>
      <c r="E235" s="39" t="s">
        <v>560</v>
      </c>
    </row>
    <row r="236" spans="1:5" ht="15.75">
      <c r="A236" s="59">
        <v>218</v>
      </c>
      <c r="B236" s="61" t="s">
        <v>610</v>
      </c>
      <c r="C236" s="62">
        <v>6</v>
      </c>
      <c r="D236" s="62">
        <v>2</v>
      </c>
      <c r="E236" s="39" t="s">
        <v>560</v>
      </c>
    </row>
    <row r="237" spans="1:5" ht="15.75">
      <c r="A237" s="59">
        <v>219</v>
      </c>
      <c r="B237" s="61" t="s">
        <v>610</v>
      </c>
      <c r="C237" s="62">
        <v>8</v>
      </c>
      <c r="D237" s="59" t="s">
        <v>582</v>
      </c>
      <c r="E237" s="39" t="s">
        <v>560</v>
      </c>
    </row>
    <row r="238" spans="1:5" ht="15.75">
      <c r="A238" s="59">
        <v>220</v>
      </c>
      <c r="B238" s="61" t="s">
        <v>610</v>
      </c>
      <c r="C238" s="59" t="s">
        <v>611</v>
      </c>
      <c r="D238" s="59" t="s">
        <v>582</v>
      </c>
      <c r="E238" s="39" t="s">
        <v>560</v>
      </c>
    </row>
    <row r="239" spans="1:5" ht="15.75">
      <c r="A239" s="59">
        <v>221</v>
      </c>
      <c r="B239" s="61" t="s">
        <v>610</v>
      </c>
      <c r="C239" s="59" t="s">
        <v>612</v>
      </c>
      <c r="D239" s="59" t="s">
        <v>582</v>
      </c>
      <c r="E239" s="39" t="s">
        <v>560</v>
      </c>
    </row>
    <row r="240" spans="1:5" ht="15.75">
      <c r="A240" s="59">
        <v>222</v>
      </c>
      <c r="B240" s="61" t="s">
        <v>610</v>
      </c>
      <c r="C240" s="59" t="s">
        <v>613</v>
      </c>
      <c r="D240" s="59" t="s">
        <v>582</v>
      </c>
      <c r="E240" s="39" t="s">
        <v>560</v>
      </c>
    </row>
    <row r="241" spans="1:5" ht="15.75">
      <c r="A241" s="59">
        <v>223</v>
      </c>
      <c r="B241" s="61" t="s">
        <v>610</v>
      </c>
      <c r="C241" s="62">
        <v>25</v>
      </c>
      <c r="D241" s="62">
        <v>1</v>
      </c>
      <c r="E241" s="39" t="s">
        <v>560</v>
      </c>
    </row>
    <row r="242" spans="1:5" ht="15.75">
      <c r="A242" s="59">
        <v>224</v>
      </c>
      <c r="B242" s="61" t="s">
        <v>610</v>
      </c>
      <c r="C242" s="62">
        <v>25</v>
      </c>
      <c r="D242" s="62">
        <v>2</v>
      </c>
      <c r="E242" s="39" t="s">
        <v>560</v>
      </c>
    </row>
    <row r="243" spans="1:5" ht="15.75">
      <c r="A243" s="59">
        <v>225</v>
      </c>
      <c r="B243" s="61" t="s">
        <v>610</v>
      </c>
      <c r="C243" s="62">
        <v>27</v>
      </c>
      <c r="D243" s="59" t="s">
        <v>582</v>
      </c>
      <c r="E243" s="39" t="s">
        <v>560</v>
      </c>
    </row>
    <row r="244" spans="1:5" ht="15.75">
      <c r="A244" s="59">
        <v>226</v>
      </c>
      <c r="B244" s="61" t="s">
        <v>610</v>
      </c>
      <c r="C244" s="62">
        <v>29</v>
      </c>
      <c r="D244" s="62">
        <v>1</v>
      </c>
      <c r="E244" s="39" t="s">
        <v>560</v>
      </c>
    </row>
    <row r="245" spans="1:5" ht="15.75">
      <c r="A245" s="59">
        <v>227</v>
      </c>
      <c r="B245" s="61" t="s">
        <v>610</v>
      </c>
      <c r="C245" s="62">
        <v>29</v>
      </c>
      <c r="D245" s="62">
        <v>2</v>
      </c>
      <c r="E245" s="39" t="s">
        <v>560</v>
      </c>
    </row>
    <row r="246" spans="1:5" ht="15.75">
      <c r="A246" s="59">
        <v>228</v>
      </c>
      <c r="B246" s="61" t="s">
        <v>614</v>
      </c>
      <c r="C246" s="62">
        <v>12</v>
      </c>
      <c r="D246" s="62">
        <v>1</v>
      </c>
      <c r="E246" s="39" t="s">
        <v>560</v>
      </c>
    </row>
    <row r="247" spans="1:5" ht="15.75">
      <c r="A247" s="59">
        <v>229</v>
      </c>
      <c r="B247" s="61" t="s">
        <v>614</v>
      </c>
      <c r="C247" s="62">
        <v>14</v>
      </c>
      <c r="D247" s="62">
        <v>3</v>
      </c>
      <c r="E247" s="39" t="s">
        <v>560</v>
      </c>
    </row>
    <row r="248" spans="1:5" ht="15.75">
      <c r="A248" s="59">
        <v>230</v>
      </c>
      <c r="B248" s="61" t="s">
        <v>614</v>
      </c>
      <c r="C248" s="62">
        <v>16</v>
      </c>
      <c r="D248" s="62">
        <v>3</v>
      </c>
      <c r="E248" s="39" t="s">
        <v>560</v>
      </c>
    </row>
    <row r="249" spans="1:5" ht="15.75">
      <c r="A249" s="59">
        <v>231</v>
      </c>
      <c r="B249" s="61" t="s">
        <v>614</v>
      </c>
      <c r="C249" s="62">
        <v>16</v>
      </c>
      <c r="D249" s="62">
        <v>1</v>
      </c>
      <c r="E249" s="39" t="s">
        <v>560</v>
      </c>
    </row>
    <row r="250" spans="1:5" ht="15.75">
      <c r="A250" s="59">
        <v>232</v>
      </c>
      <c r="B250" s="61" t="s">
        <v>614</v>
      </c>
      <c r="C250" s="62">
        <v>16</v>
      </c>
      <c r="D250" s="62">
        <v>2</v>
      </c>
      <c r="E250" s="39" t="s">
        <v>560</v>
      </c>
    </row>
    <row r="251" spans="1:5" ht="15.75">
      <c r="A251" s="59">
        <v>233</v>
      </c>
      <c r="B251" s="61" t="s">
        <v>614</v>
      </c>
      <c r="C251" s="62">
        <v>18</v>
      </c>
      <c r="D251" s="62">
        <v>3</v>
      </c>
      <c r="E251" s="39" t="s">
        <v>560</v>
      </c>
    </row>
    <row r="252" spans="1:5" ht="15.75">
      <c r="A252" s="59">
        <v>234</v>
      </c>
      <c r="B252" s="61" t="s">
        <v>614</v>
      </c>
      <c r="C252" s="62">
        <v>20</v>
      </c>
      <c r="D252" s="62">
        <v>3</v>
      </c>
      <c r="E252" s="39" t="s">
        <v>560</v>
      </c>
    </row>
    <row r="253" spans="1:5" ht="15.75">
      <c r="A253" s="59">
        <v>235</v>
      </c>
      <c r="B253" s="61" t="s">
        <v>614</v>
      </c>
      <c r="C253" s="62">
        <v>22</v>
      </c>
      <c r="D253" s="62">
        <v>1</v>
      </c>
      <c r="E253" s="39" t="s">
        <v>560</v>
      </c>
    </row>
    <row r="254" spans="1:5" ht="15.75">
      <c r="A254" s="59">
        <v>236</v>
      </c>
      <c r="B254" s="61" t="s">
        <v>614</v>
      </c>
      <c r="C254" s="62">
        <v>24</v>
      </c>
      <c r="D254" s="62">
        <v>1</v>
      </c>
      <c r="E254" s="39" t="s">
        <v>560</v>
      </c>
    </row>
    <row r="255" spans="1:5" ht="15.75">
      <c r="A255" s="59">
        <v>237</v>
      </c>
      <c r="B255" s="61" t="s">
        <v>614</v>
      </c>
      <c r="C255" s="62">
        <v>24</v>
      </c>
      <c r="D255" s="62">
        <v>2</v>
      </c>
      <c r="E255" s="39" t="s">
        <v>560</v>
      </c>
    </row>
    <row r="256" spans="1:5" ht="15.75">
      <c r="A256" s="59">
        <v>238</v>
      </c>
      <c r="B256" s="61" t="s">
        <v>614</v>
      </c>
      <c r="C256" s="62">
        <v>79</v>
      </c>
      <c r="D256" s="59" t="s">
        <v>582</v>
      </c>
      <c r="E256" s="39" t="s">
        <v>559</v>
      </c>
    </row>
    <row r="257" spans="1:5" ht="15.75">
      <c r="A257" s="59">
        <v>239</v>
      </c>
      <c r="B257" s="61" t="s">
        <v>614</v>
      </c>
      <c r="C257" s="62">
        <v>81</v>
      </c>
      <c r="D257" s="62">
        <v>1</v>
      </c>
      <c r="E257" s="39" t="s">
        <v>559</v>
      </c>
    </row>
    <row r="258" spans="1:5" ht="15.75">
      <c r="A258" s="59">
        <v>240</v>
      </c>
      <c r="B258" s="61" t="s">
        <v>614</v>
      </c>
      <c r="C258" s="62">
        <v>81</v>
      </c>
      <c r="D258" s="62">
        <v>2</v>
      </c>
      <c r="E258" s="39" t="s">
        <v>559</v>
      </c>
    </row>
    <row r="259" spans="1:5" ht="15.75">
      <c r="A259" s="59">
        <v>241</v>
      </c>
      <c r="B259" s="61" t="s">
        <v>614</v>
      </c>
      <c r="C259" s="62">
        <v>81</v>
      </c>
      <c r="D259" s="62">
        <v>3</v>
      </c>
      <c r="E259" s="39" t="s">
        <v>560</v>
      </c>
    </row>
    <row r="260" spans="1:5" ht="15.75">
      <c r="A260" s="59">
        <v>242</v>
      </c>
      <c r="B260" s="61" t="s">
        <v>614</v>
      </c>
      <c r="C260" s="62">
        <v>83</v>
      </c>
      <c r="D260" s="62">
        <v>4</v>
      </c>
      <c r="E260" s="39" t="s">
        <v>560</v>
      </c>
    </row>
    <row r="261" spans="1:5" ht="15.75">
      <c r="A261" s="59">
        <v>243</v>
      </c>
      <c r="B261" s="61" t="s">
        <v>614</v>
      </c>
      <c r="C261" s="62">
        <v>83</v>
      </c>
      <c r="D261" s="62">
        <v>5</v>
      </c>
      <c r="E261" s="39" t="s">
        <v>560</v>
      </c>
    </row>
    <row r="262" spans="1:5" ht="15.75">
      <c r="A262" s="59">
        <v>244</v>
      </c>
      <c r="B262" s="61" t="s">
        <v>614</v>
      </c>
      <c r="C262" s="62">
        <v>85</v>
      </c>
      <c r="D262" s="59" t="s">
        <v>582</v>
      </c>
      <c r="E262" s="39" t="s">
        <v>559</v>
      </c>
    </row>
    <row r="263" spans="1:5" ht="15.75">
      <c r="A263" s="59">
        <v>245</v>
      </c>
      <c r="B263" s="61" t="s">
        <v>614</v>
      </c>
      <c r="C263" s="62">
        <v>89</v>
      </c>
      <c r="D263" s="59" t="s">
        <v>582</v>
      </c>
      <c r="E263" s="39" t="s">
        <v>559</v>
      </c>
    </row>
    <row r="264" spans="1:5" ht="15.75">
      <c r="A264" s="59">
        <v>246</v>
      </c>
      <c r="B264" s="61" t="s">
        <v>614</v>
      </c>
      <c r="C264" s="62">
        <v>91</v>
      </c>
      <c r="D264" s="62">
        <v>4</v>
      </c>
      <c r="E264" s="39" t="s">
        <v>560</v>
      </c>
    </row>
    <row r="265" spans="1:5" ht="15.75">
      <c r="A265" s="59">
        <v>247</v>
      </c>
      <c r="B265" s="60" t="s">
        <v>614</v>
      </c>
      <c r="C265" s="55">
        <v>93</v>
      </c>
      <c r="D265" s="55">
        <v>1</v>
      </c>
      <c r="E265" s="39" t="s">
        <v>560</v>
      </c>
    </row>
    <row r="266" spans="1:5" ht="15.75">
      <c r="A266" s="59">
        <v>248</v>
      </c>
      <c r="B266" s="60" t="s">
        <v>614</v>
      </c>
      <c r="C266" s="55">
        <v>93</v>
      </c>
      <c r="D266" s="55">
        <v>2</v>
      </c>
      <c r="E266" s="39" t="s">
        <v>560</v>
      </c>
    </row>
    <row r="267" spans="1:5" ht="15.75">
      <c r="A267" s="59">
        <v>249</v>
      </c>
      <c r="B267" s="61" t="s">
        <v>614</v>
      </c>
      <c r="C267" s="62">
        <v>93</v>
      </c>
      <c r="D267" s="62">
        <v>3</v>
      </c>
      <c r="E267" s="39" t="s">
        <v>560</v>
      </c>
    </row>
    <row r="268" spans="1:5" ht="15.75">
      <c r="A268" s="59">
        <v>250</v>
      </c>
      <c r="B268" s="60" t="s">
        <v>614</v>
      </c>
      <c r="C268" s="55">
        <v>97</v>
      </c>
      <c r="D268" s="55">
        <v>2</v>
      </c>
      <c r="E268" s="39" t="s">
        <v>560</v>
      </c>
    </row>
    <row r="269" spans="1:5" ht="15.75">
      <c r="A269" s="59">
        <v>251</v>
      </c>
      <c r="B269" s="61" t="s">
        <v>614</v>
      </c>
      <c r="C269" s="62">
        <v>99</v>
      </c>
      <c r="D269" s="62">
        <v>4</v>
      </c>
      <c r="E269" s="39" t="s">
        <v>560</v>
      </c>
    </row>
    <row r="270" spans="1:5" ht="15.75">
      <c r="A270" s="59">
        <v>252</v>
      </c>
      <c r="B270" s="61" t="s">
        <v>614</v>
      </c>
      <c r="C270" s="62">
        <v>99</v>
      </c>
      <c r="D270" s="62">
        <v>5</v>
      </c>
      <c r="E270" s="39" t="s">
        <v>560</v>
      </c>
    </row>
    <row r="271" spans="1:5" ht="15.75">
      <c r="A271" s="59">
        <v>253</v>
      </c>
      <c r="B271" s="61" t="s">
        <v>614</v>
      </c>
      <c r="C271" s="62">
        <v>109</v>
      </c>
      <c r="D271" s="62">
        <v>5</v>
      </c>
      <c r="E271" s="39" t="s">
        <v>560</v>
      </c>
    </row>
    <row r="272" spans="1:5" ht="15.75">
      <c r="A272" s="59">
        <v>254</v>
      </c>
      <c r="B272" s="61" t="s">
        <v>614</v>
      </c>
      <c r="C272" s="62">
        <v>109</v>
      </c>
      <c r="D272" s="62">
        <v>6</v>
      </c>
      <c r="E272" s="39" t="s">
        <v>560</v>
      </c>
    </row>
    <row r="273" spans="1:5" ht="15.75">
      <c r="A273" s="59">
        <v>255</v>
      </c>
      <c r="B273" s="65" t="s">
        <v>615</v>
      </c>
      <c r="C273" s="62">
        <v>7</v>
      </c>
      <c r="D273" s="59" t="s">
        <v>582</v>
      </c>
      <c r="E273" s="39" t="s">
        <v>560</v>
      </c>
    </row>
    <row r="274" spans="1:5" ht="15.75">
      <c r="A274" s="59">
        <v>256</v>
      </c>
      <c r="B274" s="65" t="s">
        <v>615</v>
      </c>
      <c r="C274" s="62">
        <v>11</v>
      </c>
      <c r="D274" s="59" t="s">
        <v>582</v>
      </c>
      <c r="E274" s="39" t="s">
        <v>560</v>
      </c>
    </row>
    <row r="275" spans="1:5" ht="15.75">
      <c r="A275" s="59">
        <v>257</v>
      </c>
      <c r="B275" s="65" t="s">
        <v>615</v>
      </c>
      <c r="C275" s="62">
        <v>13</v>
      </c>
      <c r="D275" s="59" t="s">
        <v>582</v>
      </c>
      <c r="E275" s="39" t="s">
        <v>560</v>
      </c>
    </row>
    <row r="276" spans="1:5" ht="15.75">
      <c r="A276" s="59">
        <v>258</v>
      </c>
      <c r="B276" s="65" t="s">
        <v>615</v>
      </c>
      <c r="C276" s="62">
        <v>15</v>
      </c>
      <c r="D276" s="59" t="s">
        <v>582</v>
      </c>
      <c r="E276" s="39" t="s">
        <v>560</v>
      </c>
    </row>
    <row r="277" spans="1:5" ht="15.75">
      <c r="A277" s="59">
        <v>259</v>
      </c>
      <c r="B277" s="65" t="s">
        <v>616</v>
      </c>
      <c r="C277" s="62">
        <v>24</v>
      </c>
      <c r="D277" s="59" t="s">
        <v>582</v>
      </c>
      <c r="E277" s="39" t="s">
        <v>560</v>
      </c>
    </row>
    <row r="278" spans="1:5" ht="15.75">
      <c r="A278" s="59">
        <v>260</v>
      </c>
      <c r="B278" s="65" t="s">
        <v>616</v>
      </c>
      <c r="C278" s="62">
        <v>38</v>
      </c>
      <c r="D278" s="59" t="s">
        <v>582</v>
      </c>
      <c r="E278" s="39" t="s">
        <v>560</v>
      </c>
    </row>
    <row r="279" spans="1:5" ht="15.75">
      <c r="A279" s="59">
        <v>261</v>
      </c>
      <c r="B279" s="65" t="s">
        <v>616</v>
      </c>
      <c r="C279" s="62">
        <v>40</v>
      </c>
      <c r="D279" s="59" t="s">
        <v>582</v>
      </c>
      <c r="E279" s="39" t="s">
        <v>560</v>
      </c>
    </row>
    <row r="280" spans="1:5" ht="15.75">
      <c r="A280" s="59">
        <v>262</v>
      </c>
      <c r="B280" s="65" t="s">
        <v>616</v>
      </c>
      <c r="C280" s="62">
        <v>44</v>
      </c>
      <c r="D280" s="59" t="s">
        <v>582</v>
      </c>
      <c r="E280" s="39" t="s">
        <v>560</v>
      </c>
    </row>
    <row r="281" spans="1:5" ht="15.75">
      <c r="A281" s="59">
        <v>263</v>
      </c>
      <c r="B281" s="61" t="s">
        <v>617</v>
      </c>
      <c r="C281" s="62">
        <v>3</v>
      </c>
      <c r="D281" s="59" t="s">
        <v>582</v>
      </c>
      <c r="E281" s="39" t="s">
        <v>560</v>
      </c>
    </row>
    <row r="282" spans="1:5" ht="15.75">
      <c r="A282" s="59">
        <v>264</v>
      </c>
      <c r="B282" s="61" t="s">
        <v>617</v>
      </c>
      <c r="C282" s="62">
        <v>4</v>
      </c>
      <c r="D282" s="62">
        <v>1</v>
      </c>
      <c r="E282" s="39" t="s">
        <v>560</v>
      </c>
    </row>
    <row r="283" spans="1:5" ht="15.75">
      <c r="A283" s="59">
        <v>265</v>
      </c>
      <c r="B283" s="61" t="s">
        <v>618</v>
      </c>
      <c r="C283" s="62">
        <v>1</v>
      </c>
      <c r="D283" s="59" t="s">
        <v>582</v>
      </c>
      <c r="E283" s="39" t="s">
        <v>560</v>
      </c>
    </row>
    <row r="284" spans="1:5" ht="15.75">
      <c r="A284" s="59">
        <v>266</v>
      </c>
      <c r="B284" s="61" t="s">
        <v>618</v>
      </c>
      <c r="C284" s="62">
        <v>3</v>
      </c>
      <c r="D284" s="59" t="s">
        <v>582</v>
      </c>
      <c r="E284" s="39" t="s">
        <v>560</v>
      </c>
    </row>
    <row r="285" spans="1:5" ht="15.75">
      <c r="A285" s="59">
        <v>267</v>
      </c>
      <c r="B285" s="61" t="s">
        <v>618</v>
      </c>
      <c r="C285" s="62">
        <v>4</v>
      </c>
      <c r="D285" s="59" t="s">
        <v>582</v>
      </c>
      <c r="E285" s="39" t="s">
        <v>560</v>
      </c>
    </row>
    <row r="286" spans="1:5" ht="15.75">
      <c r="A286" s="59">
        <v>268</v>
      </c>
      <c r="B286" s="61" t="s">
        <v>618</v>
      </c>
      <c r="C286" s="62">
        <v>5</v>
      </c>
      <c r="D286" s="59" t="s">
        <v>582</v>
      </c>
      <c r="E286" s="39" t="s">
        <v>560</v>
      </c>
    </row>
    <row r="287" spans="1:5" ht="15.75">
      <c r="A287" s="59">
        <v>269</v>
      </c>
      <c r="B287" s="61" t="s">
        <v>618</v>
      </c>
      <c r="C287" s="62">
        <v>6</v>
      </c>
      <c r="D287" s="59" t="s">
        <v>582</v>
      </c>
      <c r="E287" s="39" t="s">
        <v>560</v>
      </c>
    </row>
    <row r="288" spans="1:5" ht="15.75">
      <c r="A288" s="59">
        <v>270</v>
      </c>
      <c r="B288" s="61" t="s">
        <v>618</v>
      </c>
      <c r="C288" s="62">
        <v>7</v>
      </c>
      <c r="D288" s="59" t="s">
        <v>582</v>
      </c>
      <c r="E288" s="39" t="s">
        <v>560</v>
      </c>
    </row>
    <row r="289" spans="1:5" ht="15.75">
      <c r="A289" s="59">
        <v>271</v>
      </c>
      <c r="B289" s="61" t="s">
        <v>618</v>
      </c>
      <c r="C289" s="62">
        <v>9</v>
      </c>
      <c r="D289" s="59" t="s">
        <v>582</v>
      </c>
      <c r="E289" s="39" t="s">
        <v>560</v>
      </c>
    </row>
    <row r="290" spans="1:5" ht="15.75">
      <c r="A290" s="59">
        <v>272</v>
      </c>
      <c r="B290" s="61" t="s">
        <v>618</v>
      </c>
      <c r="C290" s="62">
        <v>11</v>
      </c>
      <c r="D290" s="62">
        <v>1</v>
      </c>
      <c r="E290" s="39" t="s">
        <v>560</v>
      </c>
    </row>
    <row r="291" spans="1:5" ht="15.75">
      <c r="A291" s="59">
        <v>273</v>
      </c>
      <c r="B291" s="61" t="s">
        <v>618</v>
      </c>
      <c r="C291" s="62">
        <v>11</v>
      </c>
      <c r="D291" s="62">
        <v>2</v>
      </c>
      <c r="E291" s="39" t="s">
        <v>560</v>
      </c>
    </row>
    <row r="292" spans="1:5" ht="15.75">
      <c r="A292" s="59">
        <v>274</v>
      </c>
      <c r="B292" s="61" t="s">
        <v>618</v>
      </c>
      <c r="C292" s="62">
        <v>13</v>
      </c>
      <c r="D292" s="59" t="s">
        <v>582</v>
      </c>
      <c r="E292" s="39" t="s">
        <v>560</v>
      </c>
    </row>
    <row r="293" spans="1:5" ht="15.75">
      <c r="A293" s="59">
        <v>275</v>
      </c>
      <c r="B293" s="61" t="s">
        <v>618</v>
      </c>
      <c r="C293" s="62">
        <v>15</v>
      </c>
      <c r="D293" s="59" t="s">
        <v>582</v>
      </c>
      <c r="E293" s="39" t="s">
        <v>560</v>
      </c>
    </row>
    <row r="294" spans="1:5" ht="15.75">
      <c r="A294" s="59">
        <v>276</v>
      </c>
      <c r="B294" s="61" t="s">
        <v>618</v>
      </c>
      <c r="C294" s="62">
        <v>23</v>
      </c>
      <c r="D294" s="59" t="s">
        <v>582</v>
      </c>
      <c r="E294" s="39" t="s">
        <v>560</v>
      </c>
    </row>
    <row r="295" spans="1:5" ht="15.75">
      <c r="A295" s="59">
        <v>277</v>
      </c>
      <c r="B295" s="61" t="s">
        <v>618</v>
      </c>
      <c r="C295" s="62">
        <v>25</v>
      </c>
      <c r="D295" s="59" t="s">
        <v>582</v>
      </c>
      <c r="E295" s="39" t="s">
        <v>560</v>
      </c>
    </row>
    <row r="296" spans="1:5" ht="15.75">
      <c r="A296" s="59">
        <v>278</v>
      </c>
      <c r="B296" s="61" t="s">
        <v>618</v>
      </c>
      <c r="C296" s="62">
        <v>27</v>
      </c>
      <c r="D296" s="62">
        <v>2</v>
      </c>
      <c r="E296" s="39" t="s">
        <v>560</v>
      </c>
    </row>
    <row r="297" spans="1:5" ht="15.75">
      <c r="A297" s="59">
        <v>279</v>
      </c>
      <c r="B297" s="61" t="s">
        <v>618</v>
      </c>
      <c r="C297" s="62">
        <v>27</v>
      </c>
      <c r="D297" s="62">
        <v>7</v>
      </c>
      <c r="E297" s="39" t="s">
        <v>560</v>
      </c>
    </row>
    <row r="298" spans="1:5" ht="15.75">
      <c r="A298" s="59">
        <v>280</v>
      </c>
      <c r="B298" s="61" t="s">
        <v>618</v>
      </c>
      <c r="C298" s="59">
        <v>28</v>
      </c>
      <c r="D298" s="59"/>
      <c r="E298" s="39" t="s">
        <v>559</v>
      </c>
    </row>
    <row r="299" spans="1:5" ht="15.75">
      <c r="A299" s="59">
        <v>281</v>
      </c>
      <c r="B299" s="61" t="s">
        <v>618</v>
      </c>
      <c r="C299" s="62">
        <v>29</v>
      </c>
      <c r="D299" s="62">
        <v>1</v>
      </c>
      <c r="E299" s="39" t="s">
        <v>560</v>
      </c>
    </row>
    <row r="300" spans="1:5" ht="15.75">
      <c r="A300" s="59">
        <v>282</v>
      </c>
      <c r="B300" s="61" t="s">
        <v>618</v>
      </c>
      <c r="C300" s="62">
        <v>29</v>
      </c>
      <c r="D300" s="62">
        <v>2</v>
      </c>
      <c r="E300" s="39" t="s">
        <v>560</v>
      </c>
    </row>
    <row r="301" spans="1:5" ht="15.75">
      <c r="A301" s="59">
        <v>283</v>
      </c>
      <c r="B301" s="61" t="s">
        <v>618</v>
      </c>
      <c r="C301" s="62">
        <v>29</v>
      </c>
      <c r="D301" s="62">
        <v>3</v>
      </c>
      <c r="E301" s="39" t="s">
        <v>560</v>
      </c>
    </row>
    <row r="302" spans="1:4" ht="12.75">
      <c r="A302" s="70"/>
      <c r="B302" s="71"/>
      <c r="C302" s="72"/>
      <c r="D302" s="72"/>
    </row>
    <row r="303" spans="1:4" ht="12.75">
      <c r="A303" s="70"/>
      <c r="B303" s="71"/>
      <c r="C303" s="72"/>
      <c r="D303" s="72"/>
    </row>
    <row r="304" spans="1:4" ht="12.75">
      <c r="A304" s="70"/>
      <c r="B304" s="71"/>
      <c r="C304" s="72"/>
      <c r="D304" s="72"/>
    </row>
    <row r="305" spans="1:4" ht="12.75">
      <c r="A305" s="96" t="s">
        <v>622</v>
      </c>
      <c r="B305" s="97"/>
      <c r="C305" s="97"/>
      <c r="D305" s="98"/>
    </row>
    <row r="306" spans="1:4" ht="12.75">
      <c r="A306" s="99"/>
      <c r="B306" s="100"/>
      <c r="C306" s="100"/>
      <c r="D306" s="101"/>
    </row>
    <row r="307" spans="1:4" ht="12.75">
      <c r="A307" s="99"/>
      <c r="B307" s="100"/>
      <c r="C307" s="100"/>
      <c r="D307" s="101"/>
    </row>
    <row r="308" spans="1:4" ht="12.75">
      <c r="A308" s="99"/>
      <c r="B308" s="100"/>
      <c r="C308" s="100"/>
      <c r="D308" s="101"/>
    </row>
    <row r="309" spans="1:4" ht="21" customHeight="1">
      <c r="A309" s="102"/>
      <c r="B309" s="103"/>
      <c r="C309" s="103"/>
      <c r="D309" s="104"/>
    </row>
    <row r="310" spans="1:4" ht="12.75">
      <c r="A310" s="70"/>
      <c r="B310" s="71"/>
      <c r="C310" s="72"/>
      <c r="D310" s="72"/>
    </row>
    <row r="311" spans="1:4" ht="12.75">
      <c r="A311" s="70"/>
      <c r="B311" s="71"/>
      <c r="C311" s="72"/>
      <c r="D311" s="72"/>
    </row>
    <row r="312" spans="1:4" ht="15.75">
      <c r="A312" s="35">
        <v>1</v>
      </c>
      <c r="B312" s="75" t="s">
        <v>598</v>
      </c>
      <c r="C312" s="2">
        <v>36</v>
      </c>
      <c r="D312" s="2">
        <v>4</v>
      </c>
    </row>
    <row r="313" spans="1:4" ht="15.75">
      <c r="A313" s="35">
        <v>2</v>
      </c>
      <c r="B313" s="75" t="s">
        <v>618</v>
      </c>
      <c r="C313" s="2">
        <v>31</v>
      </c>
      <c r="D313" s="2">
        <v>5</v>
      </c>
    </row>
    <row r="314" spans="1:4" ht="15.75">
      <c r="A314" s="35">
        <v>3</v>
      </c>
      <c r="B314" s="75" t="s">
        <v>618</v>
      </c>
      <c r="C314" s="2">
        <v>31</v>
      </c>
      <c r="D314" s="2">
        <v>6</v>
      </c>
    </row>
    <row r="315" spans="1:4" ht="15.75">
      <c r="A315" s="35">
        <v>4</v>
      </c>
      <c r="B315" s="75" t="s">
        <v>618</v>
      </c>
      <c r="C315" s="2">
        <v>31</v>
      </c>
      <c r="D315" s="2">
        <v>1</v>
      </c>
    </row>
    <row r="316" spans="1:4" ht="15.75">
      <c r="A316" s="35">
        <v>5</v>
      </c>
      <c r="B316" s="75" t="s">
        <v>618</v>
      </c>
      <c r="C316" s="2">
        <v>31</v>
      </c>
      <c r="D316" s="2">
        <v>2</v>
      </c>
    </row>
    <row r="317" spans="1:4" ht="15.75">
      <c r="A317" s="35">
        <v>6</v>
      </c>
      <c r="B317" s="75" t="s">
        <v>618</v>
      </c>
      <c r="C317" s="2">
        <v>31</v>
      </c>
      <c r="D317" s="2">
        <v>3</v>
      </c>
    </row>
    <row r="318" spans="1:4" ht="15.75">
      <c r="A318" s="35">
        <v>7</v>
      </c>
      <c r="B318" s="75" t="s">
        <v>618</v>
      </c>
      <c r="C318" s="2">
        <v>31</v>
      </c>
      <c r="D318" s="2">
        <v>4</v>
      </c>
    </row>
    <row r="319" spans="1:4" ht="15.75">
      <c r="A319" s="35">
        <v>8</v>
      </c>
      <c r="B319" s="75" t="s">
        <v>618</v>
      </c>
      <c r="C319" s="2">
        <v>27</v>
      </c>
      <c r="D319" s="2">
        <v>4</v>
      </c>
    </row>
    <row r="320" spans="1:4" ht="15.75">
      <c r="A320" s="35">
        <v>9</v>
      </c>
      <c r="B320" s="75" t="s">
        <v>618</v>
      </c>
      <c r="C320" s="2">
        <v>27</v>
      </c>
      <c r="D320" s="2">
        <v>5</v>
      </c>
    </row>
    <row r="321" spans="1:4" ht="15.75">
      <c r="A321" s="35">
        <v>10</v>
      </c>
      <c r="B321" s="75" t="s">
        <v>614</v>
      </c>
      <c r="C321" s="2">
        <v>151</v>
      </c>
      <c r="D321" s="2">
        <v>4</v>
      </c>
    </row>
    <row r="322" spans="1:4" ht="15.75">
      <c r="A322" s="35">
        <v>11</v>
      </c>
      <c r="B322" s="75" t="s">
        <v>614</v>
      </c>
      <c r="C322" s="2">
        <v>151</v>
      </c>
      <c r="D322" s="2">
        <v>5</v>
      </c>
    </row>
    <row r="323" spans="1:4" ht="15.75">
      <c r="A323" s="35">
        <v>12</v>
      </c>
      <c r="B323" s="75" t="s">
        <v>614</v>
      </c>
      <c r="C323" s="2">
        <v>151</v>
      </c>
      <c r="D323" s="2">
        <v>6</v>
      </c>
    </row>
    <row r="324" spans="1:4" ht="15.75">
      <c r="A324" s="35">
        <v>13</v>
      </c>
      <c r="B324" s="75" t="s">
        <v>618</v>
      </c>
      <c r="C324" s="2">
        <v>26</v>
      </c>
      <c r="D324" s="2"/>
    </row>
    <row r="325" spans="1:4" ht="15.75">
      <c r="A325" s="35">
        <v>14</v>
      </c>
      <c r="B325" s="75" t="s">
        <v>618</v>
      </c>
      <c r="C325" s="2">
        <v>24</v>
      </c>
      <c r="D325" s="2">
        <v>1</v>
      </c>
    </row>
    <row r="326" spans="1:4" ht="15.75">
      <c r="A326" s="35">
        <v>15</v>
      </c>
      <c r="B326" s="75" t="s">
        <v>608</v>
      </c>
      <c r="C326" s="2">
        <v>30</v>
      </c>
      <c r="D326" s="2"/>
    </row>
    <row r="327" spans="1:4" ht="15.75">
      <c r="A327" s="35">
        <v>16</v>
      </c>
      <c r="B327" s="75" t="s">
        <v>593</v>
      </c>
      <c r="C327" s="2">
        <v>3</v>
      </c>
      <c r="D327" s="2">
        <v>2</v>
      </c>
    </row>
    <row r="328" spans="1:4" ht="15.75">
      <c r="A328" s="35">
        <v>17</v>
      </c>
      <c r="B328" s="75" t="s">
        <v>593</v>
      </c>
      <c r="C328" s="2">
        <v>5</v>
      </c>
      <c r="D328" s="2">
        <v>1</v>
      </c>
    </row>
    <row r="329" spans="1:4" ht="15.75">
      <c r="A329" s="35">
        <v>18</v>
      </c>
      <c r="B329" s="75" t="s">
        <v>593</v>
      </c>
      <c r="C329" s="2">
        <v>3</v>
      </c>
      <c r="D329" s="2">
        <v>1</v>
      </c>
    </row>
    <row r="330" spans="1:4" ht="15.75">
      <c r="A330" s="35">
        <v>19</v>
      </c>
      <c r="B330" s="75" t="s">
        <v>593</v>
      </c>
      <c r="C330" s="2">
        <v>5</v>
      </c>
      <c r="D330" s="2">
        <v>2</v>
      </c>
    </row>
    <row r="331" spans="1:4" ht="15.75">
      <c r="A331" s="35">
        <v>20</v>
      </c>
      <c r="B331" s="75" t="s">
        <v>581</v>
      </c>
      <c r="C331" s="2">
        <v>12</v>
      </c>
      <c r="D331" s="2"/>
    </row>
    <row r="332" spans="1:4" ht="15.75">
      <c r="A332" s="35">
        <v>21</v>
      </c>
      <c r="B332" s="75" t="s">
        <v>606</v>
      </c>
      <c r="C332" s="2">
        <v>38</v>
      </c>
      <c r="D332" s="2"/>
    </row>
    <row r="333" spans="1:4" ht="15.75">
      <c r="A333" s="35">
        <v>22</v>
      </c>
      <c r="B333" s="75" t="s">
        <v>606</v>
      </c>
      <c r="C333" s="2">
        <v>36</v>
      </c>
      <c r="D333" s="2">
        <v>2</v>
      </c>
    </row>
    <row r="334" spans="1:4" ht="15.75">
      <c r="A334" s="35">
        <v>23</v>
      </c>
      <c r="B334" s="75" t="s">
        <v>606</v>
      </c>
      <c r="C334" s="2">
        <v>36</v>
      </c>
      <c r="D334" s="2">
        <v>1</v>
      </c>
    </row>
    <row r="335" spans="1:4" ht="15.75" customHeight="1">
      <c r="A335" s="35">
        <v>24</v>
      </c>
      <c r="B335" s="75" t="s">
        <v>588</v>
      </c>
      <c r="C335" s="2">
        <v>3</v>
      </c>
      <c r="D335" s="2"/>
    </row>
    <row r="336" spans="1:4" ht="15.75">
      <c r="A336" s="35">
        <v>25</v>
      </c>
      <c r="B336" s="75" t="s">
        <v>598</v>
      </c>
      <c r="C336" s="2" t="s">
        <v>619</v>
      </c>
      <c r="D336" s="2"/>
    </row>
    <row r="337" spans="1:4" ht="15.75">
      <c r="A337" s="35">
        <v>26</v>
      </c>
      <c r="B337" s="75" t="s">
        <v>598</v>
      </c>
      <c r="C337" s="2">
        <v>51</v>
      </c>
      <c r="D337" s="2"/>
    </row>
    <row r="338" spans="1:4" ht="15.75">
      <c r="A338" s="35">
        <v>27</v>
      </c>
      <c r="B338" s="75" t="s">
        <v>598</v>
      </c>
      <c r="C338" s="2">
        <v>49</v>
      </c>
      <c r="D338" s="2"/>
    </row>
    <row r="339" spans="1:4" ht="15.75">
      <c r="A339" s="35">
        <v>28</v>
      </c>
      <c r="B339" s="75" t="s">
        <v>618</v>
      </c>
      <c r="C339" s="2">
        <v>2</v>
      </c>
      <c r="D339" s="2"/>
    </row>
    <row r="340" spans="1:4" ht="15.75">
      <c r="A340" s="35">
        <v>29</v>
      </c>
      <c r="B340" s="75" t="s">
        <v>598</v>
      </c>
      <c r="C340" s="2">
        <v>48</v>
      </c>
      <c r="D340" s="2"/>
    </row>
    <row r="341" spans="1:4" ht="15.75">
      <c r="A341" s="35">
        <v>30</v>
      </c>
      <c r="B341" s="75" t="s">
        <v>592</v>
      </c>
      <c r="C341" s="2">
        <v>3</v>
      </c>
      <c r="D341" s="2">
        <v>3</v>
      </c>
    </row>
    <row r="342" spans="1:4" ht="15.75">
      <c r="A342" s="35">
        <v>31</v>
      </c>
      <c r="B342" s="75" t="s">
        <v>592</v>
      </c>
      <c r="C342" s="2">
        <v>3</v>
      </c>
      <c r="D342" s="2">
        <v>1</v>
      </c>
    </row>
    <row r="343" spans="1:4" ht="15.75">
      <c r="A343" s="35">
        <v>32</v>
      </c>
      <c r="B343" s="75" t="s">
        <v>590</v>
      </c>
      <c r="C343" s="2">
        <v>6</v>
      </c>
      <c r="D343" s="2"/>
    </row>
    <row r="344" spans="1:4" ht="15.75">
      <c r="A344" s="35">
        <v>33</v>
      </c>
      <c r="B344" s="75" t="s">
        <v>592</v>
      </c>
      <c r="C344" s="2">
        <v>5</v>
      </c>
      <c r="D344" s="2">
        <v>2</v>
      </c>
    </row>
    <row r="345" spans="1:4" ht="15.75">
      <c r="A345" s="35">
        <v>34</v>
      </c>
      <c r="B345" s="75" t="s">
        <v>592</v>
      </c>
      <c r="C345" s="2">
        <v>5</v>
      </c>
      <c r="D345" s="2">
        <v>1</v>
      </c>
    </row>
    <row r="346" spans="1:4" ht="15.75">
      <c r="A346" s="35">
        <v>35</v>
      </c>
      <c r="B346" s="75" t="s">
        <v>590</v>
      </c>
      <c r="C346" s="2">
        <v>4</v>
      </c>
      <c r="D346" s="2"/>
    </row>
    <row r="347" spans="1:4" ht="15.75">
      <c r="A347" s="35">
        <v>36</v>
      </c>
      <c r="B347" s="75" t="s">
        <v>598</v>
      </c>
      <c r="C347" s="2">
        <v>24</v>
      </c>
      <c r="D347" s="2">
        <v>3</v>
      </c>
    </row>
    <row r="348" spans="1:4" ht="15.75">
      <c r="A348" s="35">
        <v>37</v>
      </c>
      <c r="B348" s="75" t="s">
        <v>598</v>
      </c>
      <c r="C348" s="2">
        <v>24</v>
      </c>
      <c r="D348" s="2">
        <v>4</v>
      </c>
    </row>
    <row r="349" spans="1:4" ht="15.75">
      <c r="A349" s="35">
        <v>38</v>
      </c>
      <c r="B349" s="75" t="s">
        <v>598</v>
      </c>
      <c r="C349" s="2">
        <v>24</v>
      </c>
      <c r="D349" s="2">
        <v>5</v>
      </c>
    </row>
    <row r="350" spans="1:4" ht="15.75">
      <c r="A350" s="35">
        <v>39</v>
      </c>
      <c r="B350" s="75" t="s">
        <v>598</v>
      </c>
      <c r="C350" s="2">
        <v>36</v>
      </c>
      <c r="D350" s="2">
        <v>5</v>
      </c>
    </row>
    <row r="351" spans="1:4" ht="15.75">
      <c r="A351" s="35">
        <v>40</v>
      </c>
      <c r="B351" s="75" t="s">
        <v>598</v>
      </c>
      <c r="C351" s="2">
        <v>18</v>
      </c>
      <c r="D351" s="2">
        <v>2</v>
      </c>
    </row>
    <row r="352" spans="1:4" ht="15.75">
      <c r="A352" s="35">
        <v>41</v>
      </c>
      <c r="B352" s="75" t="s">
        <v>598</v>
      </c>
      <c r="C352" s="2">
        <v>22</v>
      </c>
      <c r="D352" s="2">
        <v>2</v>
      </c>
    </row>
    <row r="353" spans="1:4" ht="15.75">
      <c r="A353" s="35">
        <v>42</v>
      </c>
      <c r="B353" s="75" t="s">
        <v>598</v>
      </c>
      <c r="C353" s="2">
        <v>22</v>
      </c>
      <c r="D353" s="2">
        <v>3</v>
      </c>
    </row>
    <row r="354" spans="1:4" ht="15.75">
      <c r="A354" s="35">
        <v>43</v>
      </c>
      <c r="B354" s="75" t="s">
        <v>598</v>
      </c>
      <c r="C354" s="2">
        <v>35</v>
      </c>
      <c r="D354" s="2">
        <v>2</v>
      </c>
    </row>
    <row r="355" spans="1:4" ht="15.75">
      <c r="A355" s="35">
        <v>44</v>
      </c>
      <c r="B355" s="75" t="s">
        <v>587</v>
      </c>
      <c r="C355" s="2">
        <v>33</v>
      </c>
      <c r="D355" s="2"/>
    </row>
    <row r="356" spans="1:4" ht="15.75">
      <c r="A356" s="35">
        <v>45</v>
      </c>
      <c r="B356" s="75" t="s">
        <v>587</v>
      </c>
      <c r="C356" s="2">
        <v>37</v>
      </c>
      <c r="D356" s="2"/>
    </row>
    <row r="357" spans="1:4" ht="15.75">
      <c r="A357" s="35">
        <v>46</v>
      </c>
      <c r="B357" s="76" t="s">
        <v>590</v>
      </c>
      <c r="C357" s="77">
        <v>8</v>
      </c>
      <c r="D357" s="35" t="s">
        <v>582</v>
      </c>
    </row>
    <row r="358" spans="1:4" ht="15.75">
      <c r="A358" s="35">
        <v>47</v>
      </c>
      <c r="B358" s="75" t="s">
        <v>590</v>
      </c>
      <c r="C358" s="2">
        <v>14</v>
      </c>
      <c r="D358" s="2">
        <v>1</v>
      </c>
    </row>
    <row r="359" spans="1:4" ht="15.75">
      <c r="A359" s="35">
        <v>48</v>
      </c>
      <c r="B359" s="75" t="s">
        <v>590</v>
      </c>
      <c r="C359" s="2">
        <v>14</v>
      </c>
      <c r="D359" s="2">
        <v>3</v>
      </c>
    </row>
    <row r="360" spans="1:4" ht="15.75">
      <c r="A360" s="35">
        <v>49</v>
      </c>
      <c r="B360" s="75" t="s">
        <v>590</v>
      </c>
      <c r="C360" s="2">
        <v>14</v>
      </c>
      <c r="D360" s="2">
        <v>2</v>
      </c>
    </row>
    <row r="361" spans="1:4" ht="15.75">
      <c r="A361" s="35">
        <v>50</v>
      </c>
      <c r="B361" s="76" t="s">
        <v>590</v>
      </c>
      <c r="C361" s="77">
        <v>20</v>
      </c>
      <c r="D361" s="77">
        <v>1</v>
      </c>
    </row>
    <row r="362" spans="1:4" ht="15.75">
      <c r="A362" s="35">
        <v>51</v>
      </c>
      <c r="B362" s="76" t="s">
        <v>590</v>
      </c>
      <c r="C362" s="77">
        <v>20</v>
      </c>
      <c r="D362" s="77">
        <v>2</v>
      </c>
    </row>
    <row r="363" spans="1:4" ht="15.75">
      <c r="A363" s="35">
        <v>52</v>
      </c>
      <c r="B363" s="75" t="s">
        <v>606</v>
      </c>
      <c r="C363" s="2">
        <v>30</v>
      </c>
      <c r="D363" s="2"/>
    </row>
    <row r="364" spans="1:4" ht="15.75">
      <c r="A364" s="35">
        <v>53</v>
      </c>
      <c r="B364" s="75" t="s">
        <v>606</v>
      </c>
      <c r="C364" s="2">
        <v>54</v>
      </c>
      <c r="D364" s="2"/>
    </row>
    <row r="365" spans="1:4" ht="15.75">
      <c r="A365" s="35">
        <v>54</v>
      </c>
      <c r="B365" s="75" t="s">
        <v>606</v>
      </c>
      <c r="C365" s="2">
        <v>56</v>
      </c>
      <c r="D365" s="2"/>
    </row>
    <row r="366" spans="1:4" ht="15.75">
      <c r="A366" s="35">
        <v>55</v>
      </c>
      <c r="B366" s="75" t="s">
        <v>581</v>
      </c>
      <c r="C366" s="2">
        <v>10</v>
      </c>
      <c r="D366" s="2">
        <v>1</v>
      </c>
    </row>
    <row r="367" spans="1:4" ht="15.75">
      <c r="A367" s="35">
        <v>56</v>
      </c>
      <c r="B367" s="75" t="s">
        <v>587</v>
      </c>
      <c r="C367" s="2">
        <v>6</v>
      </c>
      <c r="D367" s="2"/>
    </row>
    <row r="368" spans="1:4" ht="15.75">
      <c r="A368" s="35">
        <v>57</v>
      </c>
      <c r="B368" s="75" t="s">
        <v>581</v>
      </c>
      <c r="C368" s="2">
        <v>14</v>
      </c>
      <c r="D368" s="2">
        <v>1</v>
      </c>
    </row>
    <row r="369" spans="1:4" ht="15.75">
      <c r="A369" s="35">
        <v>58</v>
      </c>
      <c r="B369" s="75" t="s">
        <v>593</v>
      </c>
      <c r="C369" s="2">
        <v>7</v>
      </c>
      <c r="D369" s="2">
        <v>1</v>
      </c>
    </row>
    <row r="370" spans="1:4" ht="15.75">
      <c r="A370" s="35">
        <v>59</v>
      </c>
      <c r="B370" s="75" t="s">
        <v>593</v>
      </c>
      <c r="C370" s="2">
        <v>7</v>
      </c>
      <c r="D370" s="2">
        <v>2</v>
      </c>
    </row>
    <row r="371" spans="1:4" ht="15.75">
      <c r="A371" s="35">
        <v>60</v>
      </c>
      <c r="B371" s="75" t="s">
        <v>593</v>
      </c>
      <c r="C371" s="2">
        <v>9</v>
      </c>
      <c r="D371" s="2">
        <v>1</v>
      </c>
    </row>
    <row r="372" spans="1:4" ht="15.75">
      <c r="A372" s="35">
        <v>61</v>
      </c>
      <c r="B372" s="75" t="s">
        <v>593</v>
      </c>
      <c r="C372" s="2">
        <v>9</v>
      </c>
      <c r="D372" s="2">
        <v>2</v>
      </c>
    </row>
    <row r="373" spans="1:4" ht="15.75">
      <c r="A373" s="35">
        <v>62</v>
      </c>
      <c r="B373" s="76" t="s">
        <v>593</v>
      </c>
      <c r="C373" s="77">
        <v>10</v>
      </c>
      <c r="D373" s="35" t="s">
        <v>582</v>
      </c>
    </row>
    <row r="374" spans="1:4" ht="15.75">
      <c r="A374" s="35">
        <v>63</v>
      </c>
      <c r="B374" s="75" t="s">
        <v>614</v>
      </c>
      <c r="C374" s="2">
        <v>105</v>
      </c>
      <c r="D374" s="2"/>
    </row>
    <row r="375" spans="1:4" ht="15.75">
      <c r="A375" s="35">
        <v>64</v>
      </c>
      <c r="B375" s="75" t="s">
        <v>614</v>
      </c>
      <c r="C375" s="2">
        <v>103</v>
      </c>
      <c r="D375" s="2"/>
    </row>
    <row r="376" spans="1:4" ht="15.75">
      <c r="A376" s="35">
        <v>65</v>
      </c>
      <c r="B376" s="75" t="s">
        <v>614</v>
      </c>
      <c r="C376" s="2">
        <v>101</v>
      </c>
      <c r="D376" s="2">
        <v>2</v>
      </c>
    </row>
    <row r="377" spans="1:4" ht="15.75">
      <c r="A377" s="35">
        <v>66</v>
      </c>
      <c r="B377" s="75" t="s">
        <v>614</v>
      </c>
      <c r="C377" s="2">
        <v>101</v>
      </c>
      <c r="D377" s="2">
        <v>1</v>
      </c>
    </row>
    <row r="378" spans="1:4" ht="15.75">
      <c r="A378" s="35">
        <v>67</v>
      </c>
      <c r="B378" s="78" t="s">
        <v>618</v>
      </c>
      <c r="C378" s="2">
        <v>34</v>
      </c>
      <c r="D378" s="2">
        <v>4</v>
      </c>
    </row>
    <row r="379" spans="1:4" ht="15.75">
      <c r="A379" s="35">
        <v>68</v>
      </c>
      <c r="B379" s="78" t="s">
        <v>618</v>
      </c>
      <c r="C379" s="2">
        <v>34</v>
      </c>
      <c r="D379" s="2">
        <v>3</v>
      </c>
    </row>
    <row r="380" spans="1:4" ht="15.75">
      <c r="A380" s="35">
        <v>69</v>
      </c>
      <c r="B380" s="78" t="s">
        <v>618</v>
      </c>
      <c r="C380" s="2">
        <v>34</v>
      </c>
      <c r="D380" s="2">
        <v>2</v>
      </c>
    </row>
    <row r="381" spans="1:4" ht="15.75">
      <c r="A381" s="35">
        <v>70</v>
      </c>
      <c r="B381" s="75" t="s">
        <v>590</v>
      </c>
      <c r="C381" s="2">
        <v>26</v>
      </c>
      <c r="D381" s="2"/>
    </row>
    <row r="382" spans="1:4" ht="15.75">
      <c r="A382" s="35">
        <v>71</v>
      </c>
      <c r="B382" s="75" t="s">
        <v>608</v>
      </c>
      <c r="C382" s="2">
        <v>9</v>
      </c>
      <c r="D382" s="2">
        <v>2</v>
      </c>
    </row>
    <row r="383" spans="1:4" ht="31.5">
      <c r="A383" s="35">
        <v>72</v>
      </c>
      <c r="B383" s="75" t="s">
        <v>620</v>
      </c>
      <c r="C383" s="2">
        <v>17</v>
      </c>
      <c r="D383" s="2"/>
    </row>
    <row r="384" spans="1:4" ht="15.75">
      <c r="A384" s="35">
        <v>73</v>
      </c>
      <c r="B384" s="75" t="s">
        <v>587</v>
      </c>
      <c r="C384" s="2">
        <v>11</v>
      </c>
      <c r="D384" s="2"/>
    </row>
    <row r="385" spans="1:4" ht="15.75">
      <c r="A385" s="35">
        <v>74</v>
      </c>
      <c r="B385" s="75" t="s">
        <v>587</v>
      </c>
      <c r="C385" s="2">
        <v>13</v>
      </c>
      <c r="D385" s="2"/>
    </row>
    <row r="386" spans="1:4" ht="15.75">
      <c r="A386" s="35">
        <v>75</v>
      </c>
      <c r="B386" s="75" t="s">
        <v>600</v>
      </c>
      <c r="C386" s="2">
        <v>4</v>
      </c>
      <c r="D386" s="2"/>
    </row>
    <row r="387" spans="1:4" ht="15.75">
      <c r="A387" s="35">
        <v>76</v>
      </c>
      <c r="B387" s="38" t="s">
        <v>623</v>
      </c>
      <c r="C387" s="42">
        <v>32</v>
      </c>
      <c r="D387" s="42">
        <v>2</v>
      </c>
    </row>
    <row r="388" spans="1:4" ht="15.75">
      <c r="A388" s="35">
        <v>77</v>
      </c>
      <c r="B388" s="38" t="s">
        <v>623</v>
      </c>
      <c r="C388" s="42">
        <v>32</v>
      </c>
      <c r="D388" s="42">
        <v>3</v>
      </c>
    </row>
    <row r="389" spans="1:4" ht="15.75">
      <c r="A389" s="35">
        <v>78</v>
      </c>
      <c r="B389" s="38" t="s">
        <v>624</v>
      </c>
      <c r="C389" s="42">
        <v>6</v>
      </c>
      <c r="D389" s="42">
        <v>2</v>
      </c>
    </row>
    <row r="390" spans="1:4" ht="15.75">
      <c r="A390" s="35">
        <v>79</v>
      </c>
      <c r="B390" s="38" t="s">
        <v>624</v>
      </c>
      <c r="C390" s="79">
        <v>12</v>
      </c>
      <c r="D390" s="42">
        <v>11</v>
      </c>
    </row>
    <row r="391" spans="1:4" ht="15.75">
      <c r="A391" s="35">
        <v>80</v>
      </c>
      <c r="B391" s="80" t="s">
        <v>616</v>
      </c>
      <c r="C391" s="42">
        <v>4</v>
      </c>
      <c r="D391" s="42"/>
    </row>
    <row r="392" spans="1:4" ht="15.75">
      <c r="A392" s="35">
        <v>81</v>
      </c>
      <c r="B392" s="80" t="s">
        <v>616</v>
      </c>
      <c r="C392" s="42">
        <v>6</v>
      </c>
      <c r="D392" s="42"/>
    </row>
    <row r="393" spans="1:4" ht="15.75">
      <c r="A393" s="35">
        <v>82</v>
      </c>
      <c r="B393" s="80" t="s">
        <v>616</v>
      </c>
      <c r="C393" s="42">
        <v>7</v>
      </c>
      <c r="D393" s="42"/>
    </row>
    <row r="394" spans="1:4" ht="15.75">
      <c r="A394" s="35">
        <v>83</v>
      </c>
      <c r="B394" s="80" t="s">
        <v>616</v>
      </c>
      <c r="C394" s="42">
        <v>9</v>
      </c>
      <c r="D394" s="42"/>
    </row>
    <row r="395" spans="1:4" ht="15.75">
      <c r="A395" s="35">
        <v>84</v>
      </c>
      <c r="B395" s="80" t="s">
        <v>616</v>
      </c>
      <c r="C395" s="42">
        <v>10</v>
      </c>
      <c r="D395" s="42"/>
    </row>
    <row r="396" spans="1:4" ht="15.75">
      <c r="A396" s="35">
        <v>85</v>
      </c>
      <c r="B396" s="38" t="s">
        <v>598</v>
      </c>
      <c r="C396" s="42">
        <v>19</v>
      </c>
      <c r="D396" s="42"/>
    </row>
    <row r="397" spans="1:4" ht="15.75">
      <c r="A397" s="35">
        <v>86</v>
      </c>
      <c r="B397" s="38" t="s">
        <v>610</v>
      </c>
      <c r="C397" s="42">
        <v>5</v>
      </c>
      <c r="D397" s="42">
        <v>2</v>
      </c>
    </row>
    <row r="398" spans="1:4" ht="15.75">
      <c r="A398" s="35">
        <v>87</v>
      </c>
      <c r="B398" s="38" t="s">
        <v>610</v>
      </c>
      <c r="C398" s="42">
        <v>23</v>
      </c>
      <c r="D398" s="42">
        <v>17</v>
      </c>
    </row>
    <row r="399" spans="1:4" ht="15.75">
      <c r="A399" s="35">
        <v>88</v>
      </c>
      <c r="B399" s="76" t="s">
        <v>606</v>
      </c>
      <c r="C399" s="42">
        <v>5</v>
      </c>
      <c r="D399" s="42">
        <v>2</v>
      </c>
    </row>
    <row r="400" spans="1:4" ht="15.75">
      <c r="A400" s="35">
        <v>89</v>
      </c>
      <c r="B400" s="76" t="s">
        <v>606</v>
      </c>
      <c r="C400" s="42">
        <v>9</v>
      </c>
      <c r="D400" s="42">
        <v>1</v>
      </c>
    </row>
  </sheetData>
  <sheetProtection/>
  <mergeCells count="9">
    <mergeCell ref="A305:D309"/>
    <mergeCell ref="E15:E18"/>
    <mergeCell ref="A15:A18"/>
    <mergeCell ref="B15:B18"/>
    <mergeCell ref="A5:F12"/>
    <mergeCell ref="A1:F1"/>
    <mergeCell ref="A2:F2"/>
    <mergeCell ref="C15:C18"/>
    <mergeCell ref="D15:D1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2"/>
  <sheetViews>
    <sheetView zoomScalePageLayoutView="0" workbookViewId="0" topLeftCell="A1">
      <selection activeCell="A3" sqref="A1:P16384"/>
    </sheetView>
  </sheetViews>
  <sheetFormatPr defaultColWidth="9.00390625" defaultRowHeight="12.75"/>
  <cols>
    <col min="1" max="1" width="6.75390625" style="28" customWidth="1"/>
    <col min="2" max="2" width="25.875" style="28" customWidth="1"/>
    <col min="3" max="3" width="7.375" style="28" customWidth="1"/>
    <col min="4" max="4" width="9.375" style="28" customWidth="1"/>
    <col min="5" max="8" width="12.125" style="28" customWidth="1"/>
    <col min="9" max="9" width="13.875" style="28" customWidth="1"/>
    <col min="10" max="13" width="12.125" style="28" customWidth="1"/>
    <col min="14" max="14" width="12.125" style="56" customWidth="1"/>
    <col min="15" max="16" width="12.125" style="28" customWidth="1"/>
  </cols>
  <sheetData>
    <row r="1" spans="1:16" ht="18" customHeight="1">
      <c r="A1" s="114" t="s">
        <v>562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49"/>
      <c r="N1" s="50"/>
      <c r="O1" s="49"/>
      <c r="P1" s="49"/>
    </row>
    <row r="2" spans="1:16" s="41" customFormat="1" ht="17.25" customHeight="1">
      <c r="A2" s="114" t="s">
        <v>621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49"/>
      <c r="N2" s="50"/>
      <c r="O2" s="49"/>
      <c r="P2" s="49"/>
    </row>
    <row r="3" spans="1:16" ht="17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5" spans="1:16" ht="15.75">
      <c r="A5" s="119" t="s">
        <v>563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6" ht="15">
      <c r="A6" s="120" t="s">
        <v>564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16" ht="15">
      <c r="A7" s="45"/>
      <c r="B7" s="46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51"/>
      <c r="O7" s="45"/>
      <c r="P7" s="45"/>
    </row>
    <row r="8" spans="1:16" ht="15" customHeight="1">
      <c r="A8" s="117" t="s">
        <v>565</v>
      </c>
      <c r="B8" s="117" t="s">
        <v>566</v>
      </c>
      <c r="C8" s="117" t="s">
        <v>567</v>
      </c>
      <c r="D8" s="117" t="s">
        <v>568</v>
      </c>
      <c r="E8" s="117" t="s">
        <v>569</v>
      </c>
      <c r="F8" s="117"/>
      <c r="G8" s="117"/>
      <c r="H8" s="117"/>
      <c r="I8" s="117"/>
      <c r="J8" s="117"/>
      <c r="K8" s="117"/>
      <c r="L8" s="117"/>
      <c r="M8" s="117"/>
      <c r="N8" s="118" t="s">
        <v>570</v>
      </c>
      <c r="O8" s="117" t="s">
        <v>571</v>
      </c>
      <c r="P8" s="115" t="s">
        <v>312</v>
      </c>
    </row>
    <row r="9" spans="1:16" ht="15" customHeight="1">
      <c r="A9" s="117"/>
      <c r="B9" s="117"/>
      <c r="C9" s="117"/>
      <c r="D9" s="117"/>
      <c r="E9" s="47" t="s">
        <v>572</v>
      </c>
      <c r="F9" s="47" t="s">
        <v>573</v>
      </c>
      <c r="G9" s="47" t="s">
        <v>574</v>
      </c>
      <c r="H9" s="47" t="s">
        <v>575</v>
      </c>
      <c r="I9" s="48" t="s">
        <v>576</v>
      </c>
      <c r="J9" s="47" t="s">
        <v>577</v>
      </c>
      <c r="K9" s="47" t="s">
        <v>578</v>
      </c>
      <c r="L9" s="47" t="s">
        <v>579</v>
      </c>
      <c r="M9" s="47" t="s">
        <v>580</v>
      </c>
      <c r="N9" s="118"/>
      <c r="O9" s="117"/>
      <c r="P9" s="116"/>
    </row>
    <row r="10" spans="1:16" s="30" customFormat="1" ht="15" customHeight="1">
      <c r="A10" s="52"/>
      <c r="B10" s="52"/>
      <c r="C10" s="52"/>
      <c r="D10" s="52"/>
      <c r="E10" s="52"/>
      <c r="F10" s="52"/>
      <c r="G10" s="52"/>
      <c r="H10" s="52"/>
      <c r="I10" s="57"/>
      <c r="J10" s="52"/>
      <c r="K10" s="52"/>
      <c r="L10" s="52"/>
      <c r="M10" s="52"/>
      <c r="N10" s="52"/>
      <c r="O10" s="52"/>
      <c r="P10" s="58"/>
    </row>
    <row r="11" spans="1:16" s="30" customFormat="1" ht="15" customHeight="1">
      <c r="A11" s="59">
        <v>1</v>
      </c>
      <c r="B11" s="61" t="s">
        <v>581</v>
      </c>
      <c r="C11" s="62">
        <v>2</v>
      </c>
      <c r="D11" s="59" t="s">
        <v>582</v>
      </c>
      <c r="E11" s="53">
        <v>86.271</v>
      </c>
      <c r="F11" s="53">
        <v>96.602</v>
      </c>
      <c r="G11" s="53">
        <v>67.466</v>
      </c>
      <c r="H11" s="53">
        <v>31.737</v>
      </c>
      <c r="I11" s="54">
        <v>0</v>
      </c>
      <c r="J11" s="53">
        <v>34.804</v>
      </c>
      <c r="K11" s="53">
        <v>52.075</v>
      </c>
      <c r="L11" s="53">
        <v>82.91</v>
      </c>
      <c r="M11" s="53">
        <f aca="true" t="shared" si="0" ref="M11:M74">SUM(E11:L11)</f>
        <v>451.865</v>
      </c>
      <c r="N11" s="53">
        <v>2446.1</v>
      </c>
      <c r="O11" s="53">
        <v>0.01539</v>
      </c>
      <c r="P11" s="53" t="s">
        <v>583</v>
      </c>
    </row>
    <row r="12" spans="1:16" s="30" customFormat="1" ht="15" customHeight="1">
      <c r="A12" s="59">
        <v>2</v>
      </c>
      <c r="B12" s="61" t="s">
        <v>581</v>
      </c>
      <c r="C12" s="62">
        <v>3</v>
      </c>
      <c r="D12" s="59" t="s">
        <v>582</v>
      </c>
      <c r="E12" s="53">
        <v>184.53</v>
      </c>
      <c r="F12" s="53">
        <v>219.103</v>
      </c>
      <c r="G12" s="53">
        <v>170.65</v>
      </c>
      <c r="H12" s="53">
        <v>98.162</v>
      </c>
      <c r="I12" s="54">
        <v>0</v>
      </c>
      <c r="J12" s="53">
        <v>81.112</v>
      </c>
      <c r="K12" s="53">
        <v>121.54</v>
      </c>
      <c r="L12" s="53">
        <v>194.58</v>
      </c>
      <c r="M12" s="53">
        <f t="shared" si="0"/>
        <v>1069.677</v>
      </c>
      <c r="N12" s="53">
        <v>6328.6</v>
      </c>
      <c r="O12" s="53">
        <v>0.01409</v>
      </c>
      <c r="P12" s="53" t="s">
        <v>583</v>
      </c>
    </row>
    <row r="13" spans="1:16" s="30" customFormat="1" ht="15" customHeight="1">
      <c r="A13" s="59">
        <v>3</v>
      </c>
      <c r="B13" s="61" t="s">
        <v>581</v>
      </c>
      <c r="C13" s="62">
        <v>4</v>
      </c>
      <c r="D13" s="62">
        <v>1</v>
      </c>
      <c r="E13" s="53">
        <v>79.897</v>
      </c>
      <c r="F13" s="53">
        <v>88.412</v>
      </c>
      <c r="G13" s="53">
        <v>69.157</v>
      </c>
      <c r="H13" s="53">
        <v>40.996</v>
      </c>
      <c r="I13" s="54">
        <v>0</v>
      </c>
      <c r="J13" s="53">
        <v>40.311</v>
      </c>
      <c r="K13" s="53">
        <v>54.055</v>
      </c>
      <c r="L13" s="53">
        <v>90.258</v>
      </c>
      <c r="M13" s="53">
        <f t="shared" si="0"/>
        <v>463.08599999999996</v>
      </c>
      <c r="N13" s="53">
        <v>2039.6</v>
      </c>
      <c r="O13" s="53">
        <v>0.01892</v>
      </c>
      <c r="P13" s="53" t="s">
        <v>584</v>
      </c>
    </row>
    <row r="14" spans="1:16" s="30" customFormat="1" ht="15" customHeight="1">
      <c r="A14" s="59">
        <v>4</v>
      </c>
      <c r="B14" s="61" t="s">
        <v>581</v>
      </c>
      <c r="C14" s="62">
        <v>4</v>
      </c>
      <c r="D14" s="62">
        <v>2</v>
      </c>
      <c r="E14" s="53">
        <v>72.27</v>
      </c>
      <c r="F14" s="53">
        <v>81.224</v>
      </c>
      <c r="G14" s="53">
        <v>64.257</v>
      </c>
      <c r="H14" s="53">
        <v>37.334</v>
      </c>
      <c r="I14" s="54">
        <v>0</v>
      </c>
      <c r="J14" s="53">
        <v>39.625</v>
      </c>
      <c r="K14" s="53">
        <v>57.737</v>
      </c>
      <c r="L14" s="53">
        <v>94.133</v>
      </c>
      <c r="M14" s="53">
        <f t="shared" si="0"/>
        <v>446.58000000000004</v>
      </c>
      <c r="N14" s="53">
        <v>2470.2</v>
      </c>
      <c r="O14" s="53">
        <v>0.01507</v>
      </c>
      <c r="P14" s="53" t="s">
        <v>583</v>
      </c>
    </row>
    <row r="15" spans="1:16" s="30" customFormat="1" ht="15" customHeight="1">
      <c r="A15" s="59">
        <v>5</v>
      </c>
      <c r="B15" s="61" t="s">
        <v>581</v>
      </c>
      <c r="C15" s="62">
        <v>6</v>
      </c>
      <c r="D15" s="62">
        <v>1</v>
      </c>
      <c r="E15" s="53">
        <v>112.926</v>
      </c>
      <c r="F15" s="53">
        <v>123.329</v>
      </c>
      <c r="G15" s="53">
        <v>96.419</v>
      </c>
      <c r="H15" s="53">
        <v>58.174</v>
      </c>
      <c r="I15" s="54">
        <v>0</v>
      </c>
      <c r="J15" s="53">
        <v>54.193</v>
      </c>
      <c r="K15" s="53">
        <v>69.881</v>
      </c>
      <c r="L15" s="53">
        <v>116.452</v>
      </c>
      <c r="M15" s="53">
        <f t="shared" si="0"/>
        <v>631.3739999999999</v>
      </c>
      <c r="N15" s="53">
        <v>2384.5</v>
      </c>
      <c r="O15" s="53">
        <v>0.02207</v>
      </c>
      <c r="P15" s="53" t="s">
        <v>584</v>
      </c>
    </row>
    <row r="16" spans="1:16" s="30" customFormat="1" ht="15" customHeight="1">
      <c r="A16" s="59">
        <v>6</v>
      </c>
      <c r="B16" s="61" t="s">
        <v>581</v>
      </c>
      <c r="C16" s="62">
        <v>6</v>
      </c>
      <c r="D16" s="62">
        <v>2</v>
      </c>
      <c r="E16" s="53">
        <v>297.507</v>
      </c>
      <c r="F16" s="53">
        <v>297.507</v>
      </c>
      <c r="G16" s="53">
        <v>295.845</v>
      </c>
      <c r="H16" s="53">
        <v>295.844</v>
      </c>
      <c r="I16" s="54">
        <v>0</v>
      </c>
      <c r="J16" s="53">
        <v>248.128</v>
      </c>
      <c r="K16" s="53">
        <v>159.853</v>
      </c>
      <c r="L16" s="53">
        <v>244.963</v>
      </c>
      <c r="M16" s="53">
        <f t="shared" si="0"/>
        <v>1839.647</v>
      </c>
      <c r="N16" s="53">
        <v>10786</v>
      </c>
      <c r="O16" s="53">
        <v>0.01421</v>
      </c>
      <c r="P16" s="53" t="s">
        <v>583</v>
      </c>
    </row>
    <row r="17" spans="1:16" s="30" customFormat="1" ht="15" customHeight="1">
      <c r="A17" s="59">
        <v>7</v>
      </c>
      <c r="B17" s="61" t="s">
        <v>581</v>
      </c>
      <c r="C17" s="62">
        <v>10</v>
      </c>
      <c r="D17" s="62">
        <v>3</v>
      </c>
      <c r="E17" s="53">
        <v>159.395</v>
      </c>
      <c r="F17" s="53">
        <v>172.83</v>
      </c>
      <c r="G17" s="53">
        <v>132.875</v>
      </c>
      <c r="H17" s="53">
        <v>76.779</v>
      </c>
      <c r="I17" s="54">
        <v>0</v>
      </c>
      <c r="J17" s="53">
        <v>86.796</v>
      </c>
      <c r="K17" s="53">
        <v>102.484</v>
      </c>
      <c r="L17" s="53">
        <v>159.09</v>
      </c>
      <c r="M17" s="53">
        <f t="shared" si="0"/>
        <v>890.2490000000001</v>
      </c>
      <c r="N17" s="53">
        <v>3373.1</v>
      </c>
      <c r="O17" s="53">
        <v>0.02199</v>
      </c>
      <c r="P17" s="53" t="s">
        <v>584</v>
      </c>
    </row>
    <row r="18" spans="1:16" s="30" customFormat="1" ht="15" customHeight="1">
      <c r="A18" s="59">
        <v>8</v>
      </c>
      <c r="B18" s="61" t="s">
        <v>581</v>
      </c>
      <c r="C18" s="62">
        <v>14</v>
      </c>
      <c r="D18" s="62">
        <v>2</v>
      </c>
      <c r="E18" s="53">
        <v>112.06</v>
      </c>
      <c r="F18" s="53">
        <v>127.95</v>
      </c>
      <c r="G18" s="53">
        <v>88.7</v>
      </c>
      <c r="H18" s="53">
        <v>45.112</v>
      </c>
      <c r="I18" s="54">
        <v>0</v>
      </c>
      <c r="J18" s="53">
        <v>49.225</v>
      </c>
      <c r="K18" s="53">
        <v>71.849</v>
      </c>
      <c r="L18" s="53">
        <v>115.855</v>
      </c>
      <c r="M18" s="53">
        <f t="shared" si="0"/>
        <v>610.751</v>
      </c>
      <c r="N18" s="53">
        <v>4200.3</v>
      </c>
      <c r="O18" s="53">
        <v>0.01212</v>
      </c>
      <c r="P18" s="53" t="s">
        <v>583</v>
      </c>
    </row>
    <row r="19" spans="1:16" s="30" customFormat="1" ht="15" customHeight="1">
      <c r="A19" s="59">
        <v>9</v>
      </c>
      <c r="B19" s="61" t="s">
        <v>581</v>
      </c>
      <c r="C19" s="62">
        <v>16</v>
      </c>
      <c r="D19" s="59" t="s">
        <v>582</v>
      </c>
      <c r="E19" s="53">
        <v>127.13</v>
      </c>
      <c r="F19" s="53">
        <v>140.28</v>
      </c>
      <c r="G19" s="53">
        <v>117.242</v>
      </c>
      <c r="H19" s="53">
        <v>66.287</v>
      </c>
      <c r="I19" s="54">
        <v>0</v>
      </c>
      <c r="J19" s="53">
        <v>58.009</v>
      </c>
      <c r="K19" s="53">
        <v>79.188</v>
      </c>
      <c r="L19" s="53">
        <v>132.16</v>
      </c>
      <c r="M19" s="53">
        <f t="shared" si="0"/>
        <v>720.2959999999999</v>
      </c>
      <c r="N19" s="53">
        <v>3443</v>
      </c>
      <c r="O19" s="53">
        <v>0.01743</v>
      </c>
      <c r="P19" s="53" t="s">
        <v>584</v>
      </c>
    </row>
    <row r="20" spans="1:16" s="30" customFormat="1" ht="15" customHeight="1">
      <c r="A20" s="59">
        <v>10</v>
      </c>
      <c r="B20" s="61" t="s">
        <v>581</v>
      </c>
      <c r="C20" s="62">
        <v>18</v>
      </c>
      <c r="D20" s="62">
        <v>1</v>
      </c>
      <c r="E20" s="53">
        <v>115.203</v>
      </c>
      <c r="F20" s="53">
        <v>125.868</v>
      </c>
      <c r="G20" s="53">
        <v>104.886</v>
      </c>
      <c r="H20" s="53">
        <v>61.135</v>
      </c>
      <c r="I20" s="54">
        <v>0</v>
      </c>
      <c r="J20" s="53">
        <v>47.7</v>
      </c>
      <c r="K20" s="53">
        <v>66.6</v>
      </c>
      <c r="L20" s="53">
        <v>109.5</v>
      </c>
      <c r="M20" s="53">
        <f t="shared" si="0"/>
        <v>630.8919999999999</v>
      </c>
      <c r="N20" s="53">
        <v>3428.8</v>
      </c>
      <c r="O20" s="63">
        <v>0.01534</v>
      </c>
      <c r="P20" s="53" t="s">
        <v>583</v>
      </c>
    </row>
    <row r="21" spans="1:16" s="30" customFormat="1" ht="15" customHeight="1">
      <c r="A21" s="59">
        <v>11</v>
      </c>
      <c r="B21" s="61" t="s">
        <v>581</v>
      </c>
      <c r="C21" s="62">
        <v>18</v>
      </c>
      <c r="D21" s="62">
        <v>2</v>
      </c>
      <c r="E21" s="53">
        <v>124.387</v>
      </c>
      <c r="F21" s="53">
        <v>136.954</v>
      </c>
      <c r="G21" s="53">
        <v>110.916</v>
      </c>
      <c r="H21" s="53">
        <v>64.839</v>
      </c>
      <c r="I21" s="54">
        <v>0</v>
      </c>
      <c r="J21" s="53">
        <v>56.021</v>
      </c>
      <c r="K21" s="53">
        <v>70.221</v>
      </c>
      <c r="L21" s="53">
        <v>119.06</v>
      </c>
      <c r="M21" s="53">
        <f t="shared" si="0"/>
        <v>682.3979999999999</v>
      </c>
      <c r="N21" s="53">
        <v>3430.9</v>
      </c>
      <c r="O21" s="53">
        <v>0.01657</v>
      </c>
      <c r="P21" s="53" t="s">
        <v>584</v>
      </c>
    </row>
    <row r="22" spans="1:16" s="30" customFormat="1" ht="15" customHeight="1">
      <c r="A22" s="59">
        <v>12</v>
      </c>
      <c r="B22" s="61" t="s">
        <v>581</v>
      </c>
      <c r="C22" s="62">
        <v>18</v>
      </c>
      <c r="D22" s="62">
        <v>3</v>
      </c>
      <c r="E22" s="53">
        <v>378.418</v>
      </c>
      <c r="F22" s="53">
        <v>414.117</v>
      </c>
      <c r="G22" s="53">
        <v>302.215</v>
      </c>
      <c r="H22" s="53">
        <v>196.731</v>
      </c>
      <c r="I22" s="54">
        <v>0</v>
      </c>
      <c r="J22" s="53">
        <v>194.031</v>
      </c>
      <c r="K22" s="53">
        <v>258.268</v>
      </c>
      <c r="L22" s="53">
        <v>400.89</v>
      </c>
      <c r="M22" s="53">
        <f t="shared" si="0"/>
        <v>2144.67</v>
      </c>
      <c r="N22" s="53">
        <v>10091.3</v>
      </c>
      <c r="O22" s="53">
        <v>0.01771</v>
      </c>
      <c r="P22" s="53" t="s">
        <v>584</v>
      </c>
    </row>
    <row r="23" spans="1:16" s="30" customFormat="1" ht="15" customHeight="1">
      <c r="A23" s="59">
        <v>13</v>
      </c>
      <c r="B23" s="61" t="s">
        <v>581</v>
      </c>
      <c r="C23" s="62">
        <v>20</v>
      </c>
      <c r="D23" s="59" t="s">
        <v>582</v>
      </c>
      <c r="E23" s="53">
        <v>186.651</v>
      </c>
      <c r="F23" s="53">
        <v>204.817</v>
      </c>
      <c r="G23" s="53">
        <v>171.003</v>
      </c>
      <c r="H23" s="53">
        <v>101.901</v>
      </c>
      <c r="I23" s="54">
        <v>0</v>
      </c>
      <c r="J23" s="53">
        <v>82.386</v>
      </c>
      <c r="K23" s="53">
        <v>108.648</v>
      </c>
      <c r="L23" s="53">
        <v>183.113</v>
      </c>
      <c r="M23" s="53">
        <f t="shared" si="0"/>
        <v>1038.519</v>
      </c>
      <c r="N23" s="53">
        <v>6827.9</v>
      </c>
      <c r="O23" s="53">
        <v>0.01267</v>
      </c>
      <c r="P23" s="53" t="s">
        <v>583</v>
      </c>
    </row>
    <row r="24" spans="1:16" s="30" customFormat="1" ht="15" customHeight="1">
      <c r="A24" s="59">
        <v>14</v>
      </c>
      <c r="B24" s="61" t="s">
        <v>581</v>
      </c>
      <c r="C24" s="62">
        <v>24</v>
      </c>
      <c r="D24" s="59" t="s">
        <v>582</v>
      </c>
      <c r="E24" s="53">
        <v>107.953</v>
      </c>
      <c r="F24" s="53">
        <v>117.859</v>
      </c>
      <c r="G24" s="53">
        <v>99.94</v>
      </c>
      <c r="H24" s="53">
        <v>60.031</v>
      </c>
      <c r="I24" s="54">
        <v>0</v>
      </c>
      <c r="J24" s="53">
        <v>49.696</v>
      </c>
      <c r="K24" s="53">
        <v>64</v>
      </c>
      <c r="L24" s="53">
        <v>107.5</v>
      </c>
      <c r="M24" s="53">
        <f t="shared" si="0"/>
        <v>606.979</v>
      </c>
      <c r="N24" s="53">
        <v>3406.6</v>
      </c>
      <c r="O24" s="53">
        <v>0.01485</v>
      </c>
      <c r="P24" s="53" t="s">
        <v>583</v>
      </c>
    </row>
    <row r="25" spans="1:16" s="30" customFormat="1" ht="15" customHeight="1">
      <c r="A25" s="59">
        <v>15</v>
      </c>
      <c r="B25" s="61" t="s">
        <v>581</v>
      </c>
      <c r="C25" s="62">
        <v>26</v>
      </c>
      <c r="D25" s="62">
        <v>1</v>
      </c>
      <c r="E25" s="53">
        <v>90.234</v>
      </c>
      <c r="F25" s="53">
        <v>140.5</v>
      </c>
      <c r="G25" s="53">
        <v>119.69</v>
      </c>
      <c r="H25" s="53">
        <v>69.053</v>
      </c>
      <c r="I25" s="54">
        <v>0</v>
      </c>
      <c r="J25" s="53">
        <v>61.448</v>
      </c>
      <c r="K25" s="53">
        <v>82.508</v>
      </c>
      <c r="L25" s="53">
        <v>126.43</v>
      </c>
      <c r="M25" s="53">
        <f t="shared" si="0"/>
        <v>689.863</v>
      </c>
      <c r="N25" s="53">
        <v>3461.1</v>
      </c>
      <c r="O25" s="53">
        <v>0.01661</v>
      </c>
      <c r="P25" s="53" t="s">
        <v>584</v>
      </c>
    </row>
    <row r="26" spans="1:16" s="30" customFormat="1" ht="15" customHeight="1">
      <c r="A26" s="59">
        <v>16</v>
      </c>
      <c r="B26" s="61" t="s">
        <v>581</v>
      </c>
      <c r="C26" s="62">
        <v>26</v>
      </c>
      <c r="D26" s="62">
        <v>2</v>
      </c>
      <c r="E26" s="53">
        <v>90.234</v>
      </c>
      <c r="F26" s="53">
        <v>101.432</v>
      </c>
      <c r="G26" s="53">
        <v>93.07</v>
      </c>
      <c r="H26" s="53">
        <v>56.271</v>
      </c>
      <c r="I26" s="54">
        <v>0</v>
      </c>
      <c r="J26" s="53">
        <v>49.357</v>
      </c>
      <c r="K26" s="53">
        <v>61.557</v>
      </c>
      <c r="L26" s="53">
        <v>101.19</v>
      </c>
      <c r="M26" s="53">
        <f t="shared" si="0"/>
        <v>553.1110000000001</v>
      </c>
      <c r="N26" s="53">
        <v>3393.3</v>
      </c>
      <c r="O26" s="53">
        <v>0.01358</v>
      </c>
      <c r="P26" s="53" t="s">
        <v>583</v>
      </c>
    </row>
    <row r="27" spans="1:16" s="30" customFormat="1" ht="15" customHeight="1">
      <c r="A27" s="59">
        <v>17</v>
      </c>
      <c r="B27" s="61" t="s">
        <v>581</v>
      </c>
      <c r="C27" s="62">
        <v>28</v>
      </c>
      <c r="D27" s="59" t="s">
        <v>582</v>
      </c>
      <c r="E27" s="53">
        <v>231.452</v>
      </c>
      <c r="F27" s="53">
        <v>242.347</v>
      </c>
      <c r="G27" s="53">
        <v>204.222</v>
      </c>
      <c r="H27" s="53">
        <v>58.267</v>
      </c>
      <c r="I27" s="54">
        <v>0</v>
      </c>
      <c r="J27" s="53">
        <v>96.836</v>
      </c>
      <c r="K27" s="53">
        <v>128.699</v>
      </c>
      <c r="L27" s="53">
        <v>214.095</v>
      </c>
      <c r="M27" s="53">
        <f t="shared" si="0"/>
        <v>1175.9180000000001</v>
      </c>
      <c r="N27" s="53">
        <v>6678.9</v>
      </c>
      <c r="O27" s="53">
        <v>0.01467</v>
      </c>
      <c r="P27" s="53" t="s">
        <v>583</v>
      </c>
    </row>
    <row r="28" spans="1:16" s="30" customFormat="1" ht="15" customHeight="1">
      <c r="A28" s="59">
        <v>18</v>
      </c>
      <c r="B28" s="61" t="s">
        <v>581</v>
      </c>
      <c r="C28" s="62">
        <v>32</v>
      </c>
      <c r="D28" s="59" t="s">
        <v>582</v>
      </c>
      <c r="E28" s="53">
        <v>99.37</v>
      </c>
      <c r="F28" s="53">
        <v>108.53</v>
      </c>
      <c r="G28" s="53">
        <v>90.677</v>
      </c>
      <c r="H28" s="53">
        <v>53.908</v>
      </c>
      <c r="I28" s="54">
        <v>0</v>
      </c>
      <c r="J28" s="53">
        <v>47.83</v>
      </c>
      <c r="K28" s="53">
        <v>66.365</v>
      </c>
      <c r="L28" s="53">
        <v>112.9</v>
      </c>
      <c r="M28" s="53">
        <f t="shared" si="0"/>
        <v>579.58</v>
      </c>
      <c r="N28" s="53">
        <v>3445.5</v>
      </c>
      <c r="O28" s="53">
        <v>0.01402</v>
      </c>
      <c r="P28" s="53" t="s">
        <v>583</v>
      </c>
    </row>
    <row r="29" spans="1:16" s="30" customFormat="1" ht="15" customHeight="1">
      <c r="A29" s="59">
        <v>19</v>
      </c>
      <c r="B29" s="61" t="s">
        <v>581</v>
      </c>
      <c r="C29" s="62">
        <v>34</v>
      </c>
      <c r="D29" s="59" t="s">
        <v>582</v>
      </c>
      <c r="E29" s="53">
        <v>94.404</v>
      </c>
      <c r="F29" s="53">
        <v>104.94</v>
      </c>
      <c r="G29" s="53">
        <v>86.59</v>
      </c>
      <c r="H29" s="53">
        <v>50.181</v>
      </c>
      <c r="I29" s="54">
        <v>0</v>
      </c>
      <c r="J29" s="53">
        <v>44.206</v>
      </c>
      <c r="K29" s="53">
        <v>55.144</v>
      </c>
      <c r="L29" s="53">
        <v>94.602</v>
      </c>
      <c r="M29" s="53">
        <f t="shared" si="0"/>
        <v>530.067</v>
      </c>
      <c r="N29" s="53">
        <v>3357.6</v>
      </c>
      <c r="O29" s="53">
        <v>0.01316</v>
      </c>
      <c r="P29" s="53" t="s">
        <v>583</v>
      </c>
    </row>
    <row r="30" spans="1:16" s="30" customFormat="1" ht="15" customHeight="1">
      <c r="A30" s="59">
        <v>20</v>
      </c>
      <c r="B30" s="61" t="s">
        <v>585</v>
      </c>
      <c r="C30" s="62">
        <v>4</v>
      </c>
      <c r="D30" s="59" t="s">
        <v>582</v>
      </c>
      <c r="E30" s="53">
        <v>422.574</v>
      </c>
      <c r="F30" s="53">
        <v>465.458</v>
      </c>
      <c r="G30" s="53">
        <v>337.346</v>
      </c>
      <c r="H30" s="53">
        <v>157.943</v>
      </c>
      <c r="I30" s="54">
        <v>0</v>
      </c>
      <c r="J30" s="53">
        <v>166.867</v>
      </c>
      <c r="K30" s="53">
        <v>256.333</v>
      </c>
      <c r="L30" s="53">
        <v>451.27</v>
      </c>
      <c r="M30" s="53">
        <f t="shared" si="0"/>
        <v>2257.791</v>
      </c>
      <c r="N30" s="53">
        <v>14843.5</v>
      </c>
      <c r="O30" s="53">
        <v>0.01268</v>
      </c>
      <c r="P30" s="53" t="s">
        <v>583</v>
      </c>
    </row>
    <row r="31" spans="1:16" s="30" customFormat="1" ht="15" customHeight="1">
      <c r="A31" s="59">
        <v>21</v>
      </c>
      <c r="B31" s="61" t="s">
        <v>585</v>
      </c>
      <c r="C31" s="62">
        <v>5</v>
      </c>
      <c r="D31" s="62">
        <v>1</v>
      </c>
      <c r="E31" s="53">
        <v>150.05</v>
      </c>
      <c r="F31" s="53">
        <v>164.147</v>
      </c>
      <c r="G31" s="53">
        <v>128.056</v>
      </c>
      <c r="H31" s="53">
        <v>75.575</v>
      </c>
      <c r="I31" s="54">
        <v>0</v>
      </c>
      <c r="J31" s="53">
        <v>49.07</v>
      </c>
      <c r="K31" s="53">
        <v>99.992</v>
      </c>
      <c r="L31" s="53">
        <v>148.34</v>
      </c>
      <c r="M31" s="53">
        <f t="shared" si="0"/>
        <v>815.2300000000001</v>
      </c>
      <c r="N31" s="53">
        <v>3047.4</v>
      </c>
      <c r="O31" s="53">
        <v>0.02229</v>
      </c>
      <c r="P31" s="53" t="s">
        <v>584</v>
      </c>
    </row>
    <row r="32" spans="1:16" s="30" customFormat="1" ht="15" customHeight="1">
      <c r="A32" s="59">
        <v>22</v>
      </c>
      <c r="B32" s="61" t="s">
        <v>585</v>
      </c>
      <c r="C32" s="62">
        <v>7</v>
      </c>
      <c r="D32" s="62">
        <v>1</v>
      </c>
      <c r="E32" s="53">
        <v>127.429</v>
      </c>
      <c r="F32" s="53">
        <v>142.324</v>
      </c>
      <c r="G32" s="53">
        <v>103.525</v>
      </c>
      <c r="H32" s="53">
        <v>58.698</v>
      </c>
      <c r="I32" s="54">
        <v>0</v>
      </c>
      <c r="J32" s="53">
        <v>50.625</v>
      </c>
      <c r="K32" s="53">
        <v>74.763</v>
      </c>
      <c r="L32" s="53">
        <v>112.496</v>
      </c>
      <c r="M32" s="53">
        <f t="shared" si="0"/>
        <v>669.86</v>
      </c>
      <c r="N32" s="53">
        <v>2321.9</v>
      </c>
      <c r="O32" s="53">
        <v>0.02404</v>
      </c>
      <c r="P32" s="53" t="s">
        <v>584</v>
      </c>
    </row>
    <row r="33" spans="1:16" s="30" customFormat="1" ht="15" customHeight="1">
      <c r="A33" s="59">
        <v>23</v>
      </c>
      <c r="B33" s="61" t="s">
        <v>585</v>
      </c>
      <c r="C33" s="62">
        <v>7</v>
      </c>
      <c r="D33" s="62">
        <v>2</v>
      </c>
      <c r="E33" s="53">
        <v>110.214</v>
      </c>
      <c r="F33" s="53">
        <v>120.427</v>
      </c>
      <c r="G33" s="53">
        <v>90.399</v>
      </c>
      <c r="H33" s="53">
        <v>52.939</v>
      </c>
      <c r="I33" s="54">
        <v>0</v>
      </c>
      <c r="J33" s="53">
        <v>52.08</v>
      </c>
      <c r="K33" s="53">
        <v>65.192</v>
      </c>
      <c r="L33" s="53">
        <v>96.241</v>
      </c>
      <c r="M33" s="53">
        <f t="shared" si="0"/>
        <v>587.4920000000001</v>
      </c>
      <c r="N33" s="53">
        <v>2474.5</v>
      </c>
      <c r="O33" s="53">
        <v>0.01978</v>
      </c>
      <c r="P33" s="53" t="s">
        <v>584</v>
      </c>
    </row>
    <row r="34" spans="1:16" s="30" customFormat="1" ht="15" customHeight="1">
      <c r="A34" s="59">
        <v>24</v>
      </c>
      <c r="B34" s="61" t="s">
        <v>585</v>
      </c>
      <c r="C34" s="62">
        <v>7</v>
      </c>
      <c r="D34" s="62">
        <v>3</v>
      </c>
      <c r="E34" s="53">
        <v>167.256</v>
      </c>
      <c r="F34" s="53">
        <v>183.938</v>
      </c>
      <c r="G34" s="53">
        <v>141.088</v>
      </c>
      <c r="H34" s="53">
        <v>82.581</v>
      </c>
      <c r="I34" s="54">
        <v>0</v>
      </c>
      <c r="J34" s="53">
        <v>73.135</v>
      </c>
      <c r="K34" s="53">
        <v>106.091</v>
      </c>
      <c r="L34" s="53">
        <v>156.319</v>
      </c>
      <c r="M34" s="53">
        <f t="shared" si="0"/>
        <v>910.4079999999999</v>
      </c>
      <c r="N34" s="53">
        <v>3445.5</v>
      </c>
      <c r="O34" s="53">
        <v>0.02202</v>
      </c>
      <c r="P34" s="53" t="s">
        <v>584</v>
      </c>
    </row>
    <row r="35" spans="1:16" s="30" customFormat="1" ht="15" customHeight="1">
      <c r="A35" s="59">
        <v>25</v>
      </c>
      <c r="B35" s="61" t="s">
        <v>585</v>
      </c>
      <c r="C35" s="62">
        <v>8</v>
      </c>
      <c r="D35" s="62">
        <v>4</v>
      </c>
      <c r="E35" s="53">
        <v>233.186</v>
      </c>
      <c r="F35" s="53">
        <v>261.578</v>
      </c>
      <c r="G35" s="53">
        <v>192.396</v>
      </c>
      <c r="H35" s="53">
        <v>92.435</v>
      </c>
      <c r="I35" s="54">
        <v>0</v>
      </c>
      <c r="J35" s="53">
        <v>94.456</v>
      </c>
      <c r="K35" s="53">
        <v>145.905</v>
      </c>
      <c r="L35" s="53">
        <v>243.175</v>
      </c>
      <c r="M35" s="53">
        <f t="shared" si="0"/>
        <v>1263.131</v>
      </c>
      <c r="N35" s="53">
        <v>9245.5</v>
      </c>
      <c r="O35" s="53">
        <v>0.01139</v>
      </c>
      <c r="P35" s="53" t="s">
        <v>583</v>
      </c>
    </row>
    <row r="36" spans="1:16" s="30" customFormat="1" ht="15" customHeight="1">
      <c r="A36" s="59">
        <v>26</v>
      </c>
      <c r="B36" s="61" t="s">
        <v>585</v>
      </c>
      <c r="C36" s="62">
        <v>9</v>
      </c>
      <c r="D36" s="59" t="s">
        <v>582</v>
      </c>
      <c r="E36" s="53">
        <v>189.929</v>
      </c>
      <c r="F36" s="53">
        <v>207.348</v>
      </c>
      <c r="G36" s="53">
        <v>149.805</v>
      </c>
      <c r="H36" s="53">
        <v>83.705</v>
      </c>
      <c r="I36" s="54">
        <v>0</v>
      </c>
      <c r="J36" s="53">
        <v>72.082</v>
      </c>
      <c r="K36" s="53">
        <v>113.122</v>
      </c>
      <c r="L36" s="53">
        <v>168.961</v>
      </c>
      <c r="M36" s="53">
        <f t="shared" si="0"/>
        <v>984.9520000000001</v>
      </c>
      <c r="N36" s="53">
        <v>4350.3</v>
      </c>
      <c r="O36" s="53">
        <v>0.01887</v>
      </c>
      <c r="P36" s="53" t="s">
        <v>584</v>
      </c>
    </row>
    <row r="37" spans="1:16" s="30" customFormat="1" ht="15" customHeight="1">
      <c r="A37" s="59">
        <v>27</v>
      </c>
      <c r="B37" s="61" t="s">
        <v>585</v>
      </c>
      <c r="C37" s="62">
        <v>10</v>
      </c>
      <c r="D37" s="62">
        <v>1</v>
      </c>
      <c r="E37" s="53">
        <v>88.74</v>
      </c>
      <c r="F37" s="53">
        <v>102.373</v>
      </c>
      <c r="G37" s="53">
        <v>83.832</v>
      </c>
      <c r="H37" s="53">
        <v>50.378</v>
      </c>
      <c r="I37" s="54">
        <v>0</v>
      </c>
      <c r="J37" s="53">
        <v>55.63</v>
      </c>
      <c r="K37" s="53">
        <v>82.677</v>
      </c>
      <c r="L37" s="53">
        <v>113</v>
      </c>
      <c r="M37" s="53">
        <f t="shared" si="0"/>
        <v>576.63</v>
      </c>
      <c r="N37" s="53">
        <v>2312.7</v>
      </c>
      <c r="O37" s="53">
        <v>0.02078</v>
      </c>
      <c r="P37" s="53" t="s">
        <v>584</v>
      </c>
    </row>
    <row r="38" spans="1:16" s="30" customFormat="1" ht="15" customHeight="1">
      <c r="A38" s="59">
        <v>28</v>
      </c>
      <c r="B38" s="61" t="s">
        <v>585</v>
      </c>
      <c r="C38" s="62">
        <v>10</v>
      </c>
      <c r="D38" s="62">
        <v>2</v>
      </c>
      <c r="E38" s="53">
        <v>92.06</v>
      </c>
      <c r="F38" s="53">
        <v>111.726</v>
      </c>
      <c r="G38" s="53">
        <v>90.729</v>
      </c>
      <c r="H38" s="53">
        <v>53.133</v>
      </c>
      <c r="I38" s="54">
        <v>0</v>
      </c>
      <c r="J38" s="53">
        <v>45.009</v>
      </c>
      <c r="K38" s="53">
        <v>65.094</v>
      </c>
      <c r="L38" s="53">
        <v>101.4</v>
      </c>
      <c r="M38" s="53">
        <f t="shared" si="0"/>
        <v>559.151</v>
      </c>
      <c r="N38" s="53">
        <v>2443.2</v>
      </c>
      <c r="O38" s="53">
        <v>0.01907</v>
      </c>
      <c r="P38" s="53" t="s">
        <v>584</v>
      </c>
    </row>
    <row r="39" spans="1:16" s="30" customFormat="1" ht="15" customHeight="1">
      <c r="A39" s="59">
        <v>29</v>
      </c>
      <c r="B39" s="61" t="s">
        <v>585</v>
      </c>
      <c r="C39" s="62">
        <v>10</v>
      </c>
      <c r="D39" s="62">
        <v>3</v>
      </c>
      <c r="E39" s="53">
        <v>100.52</v>
      </c>
      <c r="F39" s="53">
        <v>115.917</v>
      </c>
      <c r="G39" s="53">
        <v>90.88</v>
      </c>
      <c r="H39" s="53">
        <v>54.044</v>
      </c>
      <c r="I39" s="54">
        <v>0</v>
      </c>
      <c r="J39" s="53">
        <v>48.667</v>
      </c>
      <c r="K39" s="53">
        <v>66.816</v>
      </c>
      <c r="L39" s="53">
        <v>103.61</v>
      </c>
      <c r="M39" s="53">
        <f t="shared" si="0"/>
        <v>580.4540000000001</v>
      </c>
      <c r="N39" s="53">
        <v>2194.1</v>
      </c>
      <c r="O39" s="53">
        <v>0.02205</v>
      </c>
      <c r="P39" s="53" t="s">
        <v>584</v>
      </c>
    </row>
    <row r="40" spans="1:16" s="30" customFormat="1" ht="15" customHeight="1">
      <c r="A40" s="59">
        <v>30</v>
      </c>
      <c r="B40" s="61" t="s">
        <v>585</v>
      </c>
      <c r="C40" s="62">
        <v>11</v>
      </c>
      <c r="D40" s="62">
        <v>2</v>
      </c>
      <c r="E40" s="53">
        <v>210.927</v>
      </c>
      <c r="F40" s="53">
        <v>232.245</v>
      </c>
      <c r="G40" s="53">
        <v>164.039</v>
      </c>
      <c r="H40" s="53">
        <v>91.312</v>
      </c>
      <c r="I40" s="54">
        <v>0</v>
      </c>
      <c r="J40" s="53">
        <v>36.773</v>
      </c>
      <c r="K40" s="53">
        <v>63.362</v>
      </c>
      <c r="L40" s="53">
        <v>104.057</v>
      </c>
      <c r="M40" s="53">
        <f t="shared" si="0"/>
        <v>902.715</v>
      </c>
      <c r="N40" s="53">
        <v>3431</v>
      </c>
      <c r="O40" s="53">
        <v>0.02193</v>
      </c>
      <c r="P40" s="53" t="s">
        <v>584</v>
      </c>
    </row>
    <row r="41" spans="1:16" s="30" customFormat="1" ht="15" customHeight="1">
      <c r="A41" s="59">
        <v>31</v>
      </c>
      <c r="B41" s="61" t="s">
        <v>585</v>
      </c>
      <c r="C41" s="59" t="s">
        <v>586</v>
      </c>
      <c r="D41" s="59" t="s">
        <v>582</v>
      </c>
      <c r="E41" s="53">
        <v>128.218</v>
      </c>
      <c r="F41" s="53">
        <v>141.067</v>
      </c>
      <c r="G41" s="53">
        <v>103.258</v>
      </c>
      <c r="H41" s="53">
        <v>60.303</v>
      </c>
      <c r="I41" s="54">
        <v>0</v>
      </c>
      <c r="J41" s="53">
        <v>53.097</v>
      </c>
      <c r="K41" s="53">
        <v>76.224</v>
      </c>
      <c r="L41" s="53">
        <v>113.381</v>
      </c>
      <c r="M41" s="53">
        <f t="shared" si="0"/>
        <v>675.5479999999999</v>
      </c>
      <c r="N41" s="53">
        <v>2376.7</v>
      </c>
      <c r="O41" s="53">
        <v>0.02369</v>
      </c>
      <c r="P41" s="53" t="s">
        <v>584</v>
      </c>
    </row>
    <row r="42" spans="1:16" s="30" customFormat="1" ht="15" customHeight="1">
      <c r="A42" s="59">
        <v>32</v>
      </c>
      <c r="B42" s="61" t="s">
        <v>585</v>
      </c>
      <c r="C42" s="62">
        <v>12</v>
      </c>
      <c r="D42" s="62">
        <v>1</v>
      </c>
      <c r="E42" s="53">
        <v>91.41</v>
      </c>
      <c r="F42" s="53">
        <v>106.4</v>
      </c>
      <c r="G42" s="53">
        <v>83.872</v>
      </c>
      <c r="H42" s="53">
        <v>50.539</v>
      </c>
      <c r="I42" s="54">
        <v>0</v>
      </c>
      <c r="J42" s="53">
        <v>43.22</v>
      </c>
      <c r="K42" s="53">
        <v>61.35</v>
      </c>
      <c r="L42" s="53">
        <v>96</v>
      </c>
      <c r="M42" s="53">
        <f t="shared" si="0"/>
        <v>532.791</v>
      </c>
      <c r="N42" s="53">
        <v>2319.1</v>
      </c>
      <c r="O42" s="53">
        <v>0.01915</v>
      </c>
      <c r="P42" s="53" t="s">
        <v>584</v>
      </c>
    </row>
    <row r="43" spans="1:16" s="30" customFormat="1" ht="15" customHeight="1">
      <c r="A43" s="59">
        <v>33</v>
      </c>
      <c r="B43" s="61" t="s">
        <v>585</v>
      </c>
      <c r="C43" s="62">
        <v>12</v>
      </c>
      <c r="D43" s="62">
        <v>2</v>
      </c>
      <c r="E43" s="53">
        <v>117.566</v>
      </c>
      <c r="F43" s="53">
        <v>132.155</v>
      </c>
      <c r="G43" s="53">
        <v>85.414</v>
      </c>
      <c r="H43" s="53">
        <v>49.434</v>
      </c>
      <c r="I43" s="54">
        <v>0</v>
      </c>
      <c r="J43" s="53">
        <v>41</v>
      </c>
      <c r="K43" s="53">
        <v>61.584</v>
      </c>
      <c r="L43" s="53">
        <v>105.469</v>
      </c>
      <c r="M43" s="53">
        <f t="shared" si="0"/>
        <v>592.622</v>
      </c>
      <c r="N43" s="53">
        <v>2441.3</v>
      </c>
      <c r="O43" s="53">
        <v>0.02023</v>
      </c>
      <c r="P43" s="53" t="s">
        <v>584</v>
      </c>
    </row>
    <row r="44" spans="1:16" s="30" customFormat="1" ht="15" customHeight="1">
      <c r="A44" s="59">
        <v>34</v>
      </c>
      <c r="B44" s="61" t="s">
        <v>585</v>
      </c>
      <c r="C44" s="62">
        <v>14</v>
      </c>
      <c r="D44" s="62">
        <v>1</v>
      </c>
      <c r="E44" s="53">
        <v>60.273</v>
      </c>
      <c r="F44" s="53">
        <v>210.241</v>
      </c>
      <c r="G44" s="53">
        <v>57.18</v>
      </c>
      <c r="H44" s="53">
        <v>28.804</v>
      </c>
      <c r="I44" s="54">
        <v>0</v>
      </c>
      <c r="J44" s="53">
        <v>71.159</v>
      </c>
      <c r="K44" s="53">
        <v>122.612</v>
      </c>
      <c r="L44" s="53">
        <v>201.362</v>
      </c>
      <c r="M44" s="53">
        <f t="shared" si="0"/>
        <v>751.631</v>
      </c>
      <c r="N44" s="53">
        <v>3706.3</v>
      </c>
      <c r="O44" s="53">
        <v>0.0169</v>
      </c>
      <c r="P44" s="53" t="s">
        <v>584</v>
      </c>
    </row>
    <row r="45" spans="1:16" s="30" customFormat="1" ht="15" customHeight="1">
      <c r="A45" s="59">
        <v>35</v>
      </c>
      <c r="B45" s="61" t="s">
        <v>585</v>
      </c>
      <c r="C45" s="62">
        <v>14</v>
      </c>
      <c r="D45" s="62">
        <v>2</v>
      </c>
      <c r="E45" s="53">
        <v>47.774</v>
      </c>
      <c r="F45" s="53">
        <v>45.309</v>
      </c>
      <c r="G45" s="53">
        <v>36.463</v>
      </c>
      <c r="H45" s="53">
        <v>23.493</v>
      </c>
      <c r="I45" s="54">
        <v>0</v>
      </c>
      <c r="J45" s="53">
        <v>27.166</v>
      </c>
      <c r="K45" s="53">
        <v>33.706</v>
      </c>
      <c r="L45" s="53">
        <v>49.81</v>
      </c>
      <c r="M45" s="53">
        <f t="shared" si="0"/>
        <v>263.721</v>
      </c>
      <c r="N45" s="53">
        <v>1261</v>
      </c>
      <c r="O45" s="53">
        <v>0.01743</v>
      </c>
      <c r="P45" s="53" t="s">
        <v>584</v>
      </c>
    </row>
    <row r="46" spans="1:16" s="30" customFormat="1" ht="15" customHeight="1">
      <c r="A46" s="59">
        <v>36</v>
      </c>
      <c r="B46" s="61" t="s">
        <v>585</v>
      </c>
      <c r="C46" s="62">
        <v>14</v>
      </c>
      <c r="D46" s="62">
        <v>3</v>
      </c>
      <c r="E46" s="53">
        <v>84.84</v>
      </c>
      <c r="F46" s="53">
        <v>98.01</v>
      </c>
      <c r="G46" s="53">
        <v>73.18</v>
      </c>
      <c r="H46" s="53">
        <v>46.213</v>
      </c>
      <c r="I46" s="54">
        <v>0</v>
      </c>
      <c r="J46" s="53">
        <v>37.694</v>
      </c>
      <c r="K46" s="53">
        <v>54</v>
      </c>
      <c r="L46" s="53">
        <v>90.52</v>
      </c>
      <c r="M46" s="53">
        <f t="shared" si="0"/>
        <v>484.45700000000005</v>
      </c>
      <c r="N46" s="53">
        <v>1796.8</v>
      </c>
      <c r="O46" s="53">
        <v>0.02247</v>
      </c>
      <c r="P46" s="53" t="s">
        <v>584</v>
      </c>
    </row>
    <row r="47" spans="1:16" s="30" customFormat="1" ht="15" customHeight="1">
      <c r="A47" s="59">
        <v>37</v>
      </c>
      <c r="B47" s="61" t="s">
        <v>585</v>
      </c>
      <c r="C47" s="62">
        <v>14</v>
      </c>
      <c r="D47" s="62">
        <v>4</v>
      </c>
      <c r="E47" s="53">
        <v>47.906</v>
      </c>
      <c r="F47" s="53">
        <v>55.745</v>
      </c>
      <c r="G47" s="53">
        <v>44.412</v>
      </c>
      <c r="H47" s="53">
        <v>26.678</v>
      </c>
      <c r="I47" s="54">
        <v>0</v>
      </c>
      <c r="J47" s="53">
        <v>22.954</v>
      </c>
      <c r="K47" s="53">
        <v>32.474</v>
      </c>
      <c r="L47" s="53">
        <v>51.986</v>
      </c>
      <c r="M47" s="53">
        <f t="shared" si="0"/>
        <v>282.155</v>
      </c>
      <c r="N47" s="53">
        <v>1366</v>
      </c>
      <c r="O47" s="53">
        <v>0.01721</v>
      </c>
      <c r="P47" s="53" t="s">
        <v>584</v>
      </c>
    </row>
    <row r="48" spans="1:16" s="30" customFormat="1" ht="15" customHeight="1">
      <c r="A48" s="59">
        <v>38</v>
      </c>
      <c r="B48" s="61" t="s">
        <v>587</v>
      </c>
      <c r="C48" s="62">
        <v>2</v>
      </c>
      <c r="D48" s="59" t="s">
        <v>582</v>
      </c>
      <c r="E48" s="53">
        <v>52.853</v>
      </c>
      <c r="F48" s="53">
        <v>57.796</v>
      </c>
      <c r="G48" s="53">
        <v>44.02</v>
      </c>
      <c r="H48" s="53">
        <v>20.423</v>
      </c>
      <c r="I48" s="54">
        <v>0</v>
      </c>
      <c r="J48" s="53">
        <v>20.551</v>
      </c>
      <c r="K48" s="53">
        <v>31.321</v>
      </c>
      <c r="L48" s="53">
        <v>51.185</v>
      </c>
      <c r="M48" s="53">
        <f t="shared" si="0"/>
        <v>278.149</v>
      </c>
      <c r="N48" s="53">
        <v>1005.2</v>
      </c>
      <c r="O48" s="53">
        <v>0.02306</v>
      </c>
      <c r="P48" s="53" t="s">
        <v>584</v>
      </c>
    </row>
    <row r="49" spans="1:16" s="30" customFormat="1" ht="15" customHeight="1">
      <c r="A49" s="59">
        <v>39</v>
      </c>
      <c r="B49" s="61" t="s">
        <v>587</v>
      </c>
      <c r="C49" s="62">
        <v>4</v>
      </c>
      <c r="D49" s="59" t="s">
        <v>582</v>
      </c>
      <c r="E49" s="53">
        <v>52.6</v>
      </c>
      <c r="F49" s="53">
        <v>57.902</v>
      </c>
      <c r="G49" s="53">
        <v>43.993</v>
      </c>
      <c r="H49" s="53">
        <v>20.701</v>
      </c>
      <c r="I49" s="54">
        <v>0</v>
      </c>
      <c r="J49" s="53">
        <v>20.503</v>
      </c>
      <c r="K49" s="53">
        <v>34.277</v>
      </c>
      <c r="L49" s="53">
        <v>57.7</v>
      </c>
      <c r="M49" s="53">
        <f t="shared" si="0"/>
        <v>287.676</v>
      </c>
      <c r="N49" s="53">
        <v>894.9</v>
      </c>
      <c r="O49" s="53">
        <v>0.02679</v>
      </c>
      <c r="P49" s="53" t="s">
        <v>584</v>
      </c>
    </row>
    <row r="50" spans="1:16" s="30" customFormat="1" ht="15" customHeight="1">
      <c r="A50" s="59">
        <v>40</v>
      </c>
      <c r="B50" s="61" t="s">
        <v>587</v>
      </c>
      <c r="C50" s="62">
        <v>8</v>
      </c>
      <c r="D50" s="59" t="s">
        <v>582</v>
      </c>
      <c r="E50" s="53">
        <v>54.666</v>
      </c>
      <c r="F50" s="53">
        <v>60.142</v>
      </c>
      <c r="G50" s="53">
        <v>46</v>
      </c>
      <c r="H50" s="53">
        <v>21.629</v>
      </c>
      <c r="I50" s="54">
        <v>0</v>
      </c>
      <c r="J50" s="53">
        <v>19.857</v>
      </c>
      <c r="K50" s="53">
        <v>32.441</v>
      </c>
      <c r="L50" s="53">
        <v>53.623</v>
      </c>
      <c r="M50" s="53">
        <f t="shared" si="0"/>
        <v>288.358</v>
      </c>
      <c r="N50" s="53">
        <v>910.2</v>
      </c>
      <c r="O50" s="53">
        <v>0.0264</v>
      </c>
      <c r="P50" s="53" t="s">
        <v>584</v>
      </c>
    </row>
    <row r="51" spans="1:16" s="30" customFormat="1" ht="15" customHeight="1">
      <c r="A51" s="59">
        <v>41</v>
      </c>
      <c r="B51" s="61" t="s">
        <v>587</v>
      </c>
      <c r="C51" s="62">
        <v>14</v>
      </c>
      <c r="D51" s="59" t="s">
        <v>582</v>
      </c>
      <c r="E51" s="53">
        <v>329.961</v>
      </c>
      <c r="F51" s="53">
        <v>402.01</v>
      </c>
      <c r="G51" s="53">
        <v>286.055</v>
      </c>
      <c r="H51" s="53">
        <v>125.373</v>
      </c>
      <c r="I51" s="54">
        <v>0</v>
      </c>
      <c r="J51" s="53">
        <v>134.883</v>
      </c>
      <c r="K51" s="53">
        <v>213.57</v>
      </c>
      <c r="L51" s="53">
        <v>372.905</v>
      </c>
      <c r="M51" s="53">
        <f t="shared" si="0"/>
        <v>1864.757</v>
      </c>
      <c r="N51" s="53">
        <v>12617</v>
      </c>
      <c r="O51" s="53">
        <v>0.01232</v>
      </c>
      <c r="P51" s="53" t="s">
        <v>583</v>
      </c>
    </row>
    <row r="52" spans="1:16" s="30" customFormat="1" ht="15" customHeight="1">
      <c r="A52" s="59">
        <v>42</v>
      </c>
      <c r="B52" s="61" t="s">
        <v>587</v>
      </c>
      <c r="C52" s="62">
        <v>19</v>
      </c>
      <c r="D52" s="59" t="s">
        <v>582</v>
      </c>
      <c r="E52" s="53">
        <v>20.797</v>
      </c>
      <c r="F52" s="53">
        <v>16.863</v>
      </c>
      <c r="G52" s="53">
        <v>16.322</v>
      </c>
      <c r="H52" s="53">
        <v>7.26</v>
      </c>
      <c r="I52" s="54">
        <v>0</v>
      </c>
      <c r="J52" s="53">
        <v>6.855</v>
      </c>
      <c r="K52" s="53">
        <v>15.791</v>
      </c>
      <c r="L52" s="53">
        <v>18.008</v>
      </c>
      <c r="M52" s="53">
        <f t="shared" si="0"/>
        <v>101.89599999999999</v>
      </c>
      <c r="N52" s="53">
        <v>421</v>
      </c>
      <c r="O52" s="53">
        <v>0.02017</v>
      </c>
      <c r="P52" s="53" t="s">
        <v>584</v>
      </c>
    </row>
    <row r="53" spans="1:16" s="30" customFormat="1" ht="15" customHeight="1">
      <c r="A53" s="59">
        <v>43</v>
      </c>
      <c r="B53" s="61" t="s">
        <v>587</v>
      </c>
      <c r="C53" s="62">
        <v>23</v>
      </c>
      <c r="D53" s="59" t="s">
        <v>582</v>
      </c>
      <c r="E53" s="53">
        <v>12.548</v>
      </c>
      <c r="F53" s="53">
        <v>14.681</v>
      </c>
      <c r="G53" s="53">
        <v>10.81</v>
      </c>
      <c r="H53" s="53">
        <v>5.222</v>
      </c>
      <c r="I53" s="54">
        <v>0</v>
      </c>
      <c r="J53" s="53">
        <v>6.003</v>
      </c>
      <c r="K53" s="53">
        <v>9.956</v>
      </c>
      <c r="L53" s="53">
        <v>18.129</v>
      </c>
      <c r="M53" s="53">
        <f t="shared" si="0"/>
        <v>77.349</v>
      </c>
      <c r="N53" s="53">
        <v>938.9</v>
      </c>
      <c r="O53" s="53">
        <v>0.00687</v>
      </c>
      <c r="P53" s="53" t="s">
        <v>583</v>
      </c>
    </row>
    <row r="54" spans="1:16" s="30" customFormat="1" ht="15" customHeight="1">
      <c r="A54" s="59">
        <v>44</v>
      </c>
      <c r="B54" s="64" t="s">
        <v>588</v>
      </c>
      <c r="C54" s="59" t="s">
        <v>589</v>
      </c>
      <c r="D54" s="59" t="s">
        <v>582</v>
      </c>
      <c r="E54" s="53">
        <v>68.671</v>
      </c>
      <c r="F54" s="53">
        <v>77.036</v>
      </c>
      <c r="G54" s="53">
        <v>59.496</v>
      </c>
      <c r="H54" s="53">
        <v>41.176</v>
      </c>
      <c r="I54" s="54">
        <v>0</v>
      </c>
      <c r="J54" s="53">
        <v>40.504</v>
      </c>
      <c r="K54" s="53">
        <v>52.806</v>
      </c>
      <c r="L54" s="53">
        <v>67.257</v>
      </c>
      <c r="M54" s="53">
        <f t="shared" si="0"/>
        <v>406.946</v>
      </c>
      <c r="N54" s="53">
        <v>3439.5</v>
      </c>
      <c r="O54" s="53">
        <v>0.00986</v>
      </c>
      <c r="P54" s="53" t="s">
        <v>583</v>
      </c>
    </row>
    <row r="55" spans="1:16" s="30" customFormat="1" ht="15" customHeight="1">
      <c r="A55" s="59">
        <v>45</v>
      </c>
      <c r="B55" s="64" t="s">
        <v>588</v>
      </c>
      <c r="C55" s="62">
        <v>4</v>
      </c>
      <c r="D55" s="62">
        <v>1</v>
      </c>
      <c r="E55" s="53">
        <v>118.94</v>
      </c>
      <c r="F55" s="53">
        <v>132.746</v>
      </c>
      <c r="G55" s="53">
        <v>97.68</v>
      </c>
      <c r="H55" s="53">
        <v>50.122</v>
      </c>
      <c r="I55" s="54">
        <v>0</v>
      </c>
      <c r="J55" s="53">
        <v>55.86</v>
      </c>
      <c r="K55" s="53">
        <v>83.11</v>
      </c>
      <c r="L55" s="53">
        <v>124.23</v>
      </c>
      <c r="M55" s="53">
        <f t="shared" si="0"/>
        <v>662.688</v>
      </c>
      <c r="N55" s="53">
        <v>2589.4</v>
      </c>
      <c r="O55" s="53">
        <v>0.02133</v>
      </c>
      <c r="P55" s="53" t="s">
        <v>584</v>
      </c>
    </row>
    <row r="56" spans="1:16" s="30" customFormat="1" ht="15" customHeight="1">
      <c r="A56" s="59">
        <v>46</v>
      </c>
      <c r="B56" s="64" t="s">
        <v>588</v>
      </c>
      <c r="C56" s="62">
        <v>4</v>
      </c>
      <c r="D56" s="62">
        <v>2</v>
      </c>
      <c r="E56" s="53">
        <v>46.155</v>
      </c>
      <c r="F56" s="53">
        <v>56.145</v>
      </c>
      <c r="G56" s="53">
        <v>35.99</v>
      </c>
      <c r="H56" s="53">
        <v>18.048</v>
      </c>
      <c r="I56" s="54">
        <v>0</v>
      </c>
      <c r="J56" s="53">
        <v>14.402</v>
      </c>
      <c r="K56" s="53">
        <v>32.19</v>
      </c>
      <c r="L56" s="53">
        <v>39.829</v>
      </c>
      <c r="M56" s="53">
        <f t="shared" si="0"/>
        <v>242.75900000000001</v>
      </c>
      <c r="N56" s="53">
        <v>1389.3</v>
      </c>
      <c r="O56" s="53">
        <v>0.01456</v>
      </c>
      <c r="P56" s="53" t="s">
        <v>583</v>
      </c>
    </row>
    <row r="57" spans="1:16" s="30" customFormat="1" ht="15" customHeight="1">
      <c r="A57" s="59">
        <v>47</v>
      </c>
      <c r="B57" s="64" t="s">
        <v>588</v>
      </c>
      <c r="C57" s="62">
        <v>6</v>
      </c>
      <c r="D57" s="59" t="s">
        <v>582</v>
      </c>
      <c r="E57" s="53">
        <v>108.815</v>
      </c>
      <c r="F57" s="53">
        <v>111.481</v>
      </c>
      <c r="G57" s="53">
        <v>77.627</v>
      </c>
      <c r="H57" s="53">
        <v>43.272</v>
      </c>
      <c r="I57" s="54">
        <v>0</v>
      </c>
      <c r="J57" s="53">
        <v>56.166</v>
      </c>
      <c r="K57" s="53">
        <v>67.796</v>
      </c>
      <c r="L57" s="53">
        <v>115.28</v>
      </c>
      <c r="M57" s="53">
        <f t="shared" si="0"/>
        <v>580.437</v>
      </c>
      <c r="N57" s="53">
        <v>4647.8</v>
      </c>
      <c r="O57" s="53">
        <v>0.01041</v>
      </c>
      <c r="P57" s="53" t="s">
        <v>583</v>
      </c>
    </row>
    <row r="58" spans="1:16" s="30" customFormat="1" ht="15" customHeight="1">
      <c r="A58" s="59">
        <v>48</v>
      </c>
      <c r="B58" s="64" t="s">
        <v>588</v>
      </c>
      <c r="C58" s="62">
        <v>8</v>
      </c>
      <c r="D58" s="59" t="s">
        <v>582</v>
      </c>
      <c r="E58" s="53">
        <v>103.926</v>
      </c>
      <c r="F58" s="53">
        <v>113.329</v>
      </c>
      <c r="G58" s="53">
        <v>89.537</v>
      </c>
      <c r="H58" s="53">
        <v>51.773</v>
      </c>
      <c r="I58" s="54">
        <v>0</v>
      </c>
      <c r="J58" s="53">
        <v>59.446</v>
      </c>
      <c r="K58" s="53">
        <v>73.637</v>
      </c>
      <c r="L58" s="53">
        <v>121.246</v>
      </c>
      <c r="M58" s="53">
        <f t="shared" si="0"/>
        <v>612.8940000000001</v>
      </c>
      <c r="N58" s="53">
        <v>4574</v>
      </c>
      <c r="O58" s="53">
        <v>0.01117</v>
      </c>
      <c r="P58" s="53" t="s">
        <v>583</v>
      </c>
    </row>
    <row r="59" spans="1:16" s="30" customFormat="1" ht="15" customHeight="1">
      <c r="A59" s="59">
        <v>49</v>
      </c>
      <c r="B59" s="64" t="s">
        <v>588</v>
      </c>
      <c r="C59" s="62">
        <v>10</v>
      </c>
      <c r="D59" s="62">
        <v>1</v>
      </c>
      <c r="E59" s="53">
        <v>73.147</v>
      </c>
      <c r="F59" s="53">
        <v>82.224</v>
      </c>
      <c r="G59" s="53">
        <v>64</v>
      </c>
      <c r="H59" s="53">
        <v>26.272</v>
      </c>
      <c r="I59" s="54">
        <v>0</v>
      </c>
      <c r="J59" s="53">
        <v>39.9</v>
      </c>
      <c r="K59" s="53">
        <v>68.784</v>
      </c>
      <c r="L59" s="53">
        <v>111</v>
      </c>
      <c r="M59" s="53">
        <f t="shared" si="0"/>
        <v>465.327</v>
      </c>
      <c r="N59" s="53">
        <v>2572.8</v>
      </c>
      <c r="O59" s="53">
        <v>0.01507</v>
      </c>
      <c r="P59" s="53" t="s">
        <v>583</v>
      </c>
    </row>
    <row r="60" spans="1:16" s="30" customFormat="1" ht="15" customHeight="1">
      <c r="A60" s="59">
        <v>50</v>
      </c>
      <c r="B60" s="64" t="s">
        <v>588</v>
      </c>
      <c r="C60" s="62">
        <v>10</v>
      </c>
      <c r="D60" s="62">
        <v>2</v>
      </c>
      <c r="E60" s="53">
        <v>22.948</v>
      </c>
      <c r="F60" s="53">
        <v>25.795</v>
      </c>
      <c r="G60" s="53">
        <v>29.21</v>
      </c>
      <c r="H60" s="53">
        <v>18.023</v>
      </c>
      <c r="I60" s="54">
        <v>0</v>
      </c>
      <c r="J60" s="53">
        <v>15.902</v>
      </c>
      <c r="K60" s="53">
        <v>21.508</v>
      </c>
      <c r="L60" s="53">
        <v>38.409</v>
      </c>
      <c r="M60" s="53">
        <f t="shared" si="0"/>
        <v>171.795</v>
      </c>
      <c r="N60" s="53">
        <v>893.2</v>
      </c>
      <c r="O60" s="53">
        <v>0.01603</v>
      </c>
      <c r="P60" s="53" t="s">
        <v>584</v>
      </c>
    </row>
    <row r="61" spans="1:16" s="30" customFormat="1" ht="15" customHeight="1">
      <c r="A61" s="59">
        <v>51</v>
      </c>
      <c r="B61" s="64" t="s">
        <v>588</v>
      </c>
      <c r="C61" s="62">
        <v>12</v>
      </c>
      <c r="D61" s="59" t="s">
        <v>582</v>
      </c>
      <c r="E61" s="53">
        <v>159.332</v>
      </c>
      <c r="F61" s="53">
        <v>179.34</v>
      </c>
      <c r="G61" s="53">
        <v>119.33</v>
      </c>
      <c r="H61" s="53">
        <v>62.68</v>
      </c>
      <c r="I61" s="54">
        <v>0</v>
      </c>
      <c r="J61" s="53">
        <v>85.24</v>
      </c>
      <c r="K61" s="53">
        <v>97.63</v>
      </c>
      <c r="L61" s="53">
        <v>169.929</v>
      </c>
      <c r="M61" s="53">
        <f t="shared" si="0"/>
        <v>873.481</v>
      </c>
      <c r="N61" s="53">
        <v>4561.2</v>
      </c>
      <c r="O61" s="53">
        <v>0.01596</v>
      </c>
      <c r="P61" s="53" t="s">
        <v>583</v>
      </c>
    </row>
    <row r="62" spans="1:16" s="30" customFormat="1" ht="15" customHeight="1">
      <c r="A62" s="59">
        <v>52</v>
      </c>
      <c r="B62" s="64" t="s">
        <v>588</v>
      </c>
      <c r="C62" s="62">
        <v>20</v>
      </c>
      <c r="D62" s="62">
        <v>1</v>
      </c>
      <c r="E62" s="53">
        <v>355.826</v>
      </c>
      <c r="F62" s="53">
        <v>436.748</v>
      </c>
      <c r="G62" s="53">
        <v>307.249</v>
      </c>
      <c r="H62" s="53">
        <v>127.052</v>
      </c>
      <c r="I62" s="54">
        <v>0</v>
      </c>
      <c r="J62" s="53">
        <v>109.239</v>
      </c>
      <c r="K62" s="53">
        <v>196.457</v>
      </c>
      <c r="L62" s="53">
        <v>360.636</v>
      </c>
      <c r="M62" s="53">
        <f t="shared" si="0"/>
        <v>1893.2069999999999</v>
      </c>
      <c r="N62" s="53">
        <v>18608.9</v>
      </c>
      <c r="O62" s="53">
        <v>0.00848</v>
      </c>
      <c r="P62" s="53" t="s">
        <v>583</v>
      </c>
    </row>
    <row r="63" spans="1:16" s="30" customFormat="1" ht="15" customHeight="1">
      <c r="A63" s="59">
        <v>53</v>
      </c>
      <c r="B63" s="64" t="s">
        <v>588</v>
      </c>
      <c r="C63" s="62">
        <v>22</v>
      </c>
      <c r="D63" s="59" t="s">
        <v>582</v>
      </c>
      <c r="E63" s="53">
        <v>36.599</v>
      </c>
      <c r="F63" s="53">
        <v>62.222</v>
      </c>
      <c r="G63" s="53">
        <v>59.457</v>
      </c>
      <c r="H63" s="53">
        <v>23.004</v>
      </c>
      <c r="I63" s="54">
        <v>0</v>
      </c>
      <c r="J63" s="53">
        <v>21.274</v>
      </c>
      <c r="K63" s="53">
        <v>37.233</v>
      </c>
      <c r="L63" s="53">
        <v>71.44</v>
      </c>
      <c r="M63" s="53">
        <f t="shared" si="0"/>
        <v>311.229</v>
      </c>
      <c r="N63" s="53">
        <v>1566.2</v>
      </c>
      <c r="O63" s="53">
        <v>0.01656</v>
      </c>
      <c r="P63" s="53" t="s">
        <v>584</v>
      </c>
    </row>
    <row r="64" spans="1:16" s="30" customFormat="1" ht="15" customHeight="1">
      <c r="A64" s="59">
        <v>54</v>
      </c>
      <c r="B64" s="61" t="s">
        <v>590</v>
      </c>
      <c r="C64" s="62">
        <v>1</v>
      </c>
      <c r="D64" s="62">
        <v>1</v>
      </c>
      <c r="E64" s="53">
        <v>240.134</v>
      </c>
      <c r="F64" s="53">
        <v>250.708</v>
      </c>
      <c r="G64" s="53">
        <v>201.654</v>
      </c>
      <c r="H64" s="53">
        <v>117.514</v>
      </c>
      <c r="I64" s="54">
        <v>0</v>
      </c>
      <c r="J64" s="53">
        <v>132.01</v>
      </c>
      <c r="K64" s="53">
        <v>165.229</v>
      </c>
      <c r="L64" s="53">
        <v>262.002</v>
      </c>
      <c r="M64" s="53">
        <f t="shared" si="0"/>
        <v>1369.251</v>
      </c>
      <c r="N64" s="53">
        <v>6254.2</v>
      </c>
      <c r="O64" s="53">
        <v>0.01824</v>
      </c>
      <c r="P64" s="53" t="s">
        <v>584</v>
      </c>
    </row>
    <row r="65" spans="1:16" s="30" customFormat="1" ht="15" customHeight="1">
      <c r="A65" s="59">
        <v>55</v>
      </c>
      <c r="B65" s="61" t="s">
        <v>590</v>
      </c>
      <c r="C65" s="62">
        <v>1</v>
      </c>
      <c r="D65" s="62">
        <v>2</v>
      </c>
      <c r="E65" s="53">
        <v>147.83</v>
      </c>
      <c r="F65" s="53">
        <v>152.04</v>
      </c>
      <c r="G65" s="53">
        <v>123.7</v>
      </c>
      <c r="H65" s="53">
        <v>78.013</v>
      </c>
      <c r="I65" s="54">
        <v>0</v>
      </c>
      <c r="J65" s="53">
        <v>68.307</v>
      </c>
      <c r="K65" s="53">
        <v>91.266</v>
      </c>
      <c r="L65" s="53">
        <v>148.28</v>
      </c>
      <c r="M65" s="53">
        <f t="shared" si="0"/>
        <v>809.4359999999999</v>
      </c>
      <c r="N65" s="53">
        <v>5212.1</v>
      </c>
      <c r="O65" s="53">
        <v>0.01294</v>
      </c>
      <c r="P65" s="53" t="s">
        <v>583</v>
      </c>
    </row>
    <row r="66" spans="1:16" s="30" customFormat="1" ht="15" customHeight="1">
      <c r="A66" s="59">
        <v>56</v>
      </c>
      <c r="B66" s="61" t="s">
        <v>590</v>
      </c>
      <c r="C66" s="62">
        <v>3</v>
      </c>
      <c r="D66" s="59" t="s">
        <v>582</v>
      </c>
      <c r="E66" s="53">
        <v>208.141</v>
      </c>
      <c r="F66" s="53">
        <v>211.318</v>
      </c>
      <c r="G66" s="53">
        <v>164.396</v>
      </c>
      <c r="H66" s="53">
        <v>101.105</v>
      </c>
      <c r="I66" s="54">
        <v>0</v>
      </c>
      <c r="J66" s="53">
        <v>167</v>
      </c>
      <c r="K66" s="53">
        <v>276.638</v>
      </c>
      <c r="L66" s="53">
        <v>398.116</v>
      </c>
      <c r="M66" s="53">
        <f t="shared" si="0"/>
        <v>1526.714</v>
      </c>
      <c r="N66" s="53">
        <v>13009.7</v>
      </c>
      <c r="O66" s="53">
        <v>0.00978</v>
      </c>
      <c r="P66" s="53" t="s">
        <v>583</v>
      </c>
    </row>
    <row r="67" spans="1:16" s="30" customFormat="1" ht="15" customHeight="1">
      <c r="A67" s="59">
        <v>57</v>
      </c>
      <c r="B67" s="61" t="s">
        <v>590</v>
      </c>
      <c r="C67" s="62">
        <v>5</v>
      </c>
      <c r="D67" s="59" t="s">
        <v>582</v>
      </c>
      <c r="E67" s="53">
        <v>111.662</v>
      </c>
      <c r="F67" s="53">
        <v>116.159</v>
      </c>
      <c r="G67" s="53">
        <v>98.582</v>
      </c>
      <c r="H67" s="53">
        <v>60.397</v>
      </c>
      <c r="I67" s="54">
        <v>0</v>
      </c>
      <c r="J67" s="53">
        <v>55.893</v>
      </c>
      <c r="K67" s="53">
        <v>96.366</v>
      </c>
      <c r="L67" s="53">
        <v>155.944</v>
      </c>
      <c r="M67" s="53">
        <f t="shared" si="0"/>
        <v>695.0029999999999</v>
      </c>
      <c r="N67" s="53">
        <v>3486.4</v>
      </c>
      <c r="O67" s="53">
        <v>0.01661</v>
      </c>
      <c r="P67" s="53" t="s">
        <v>584</v>
      </c>
    </row>
    <row r="68" spans="1:16" s="30" customFormat="1" ht="15" customHeight="1">
      <c r="A68" s="59">
        <v>58</v>
      </c>
      <c r="B68" s="61" t="s">
        <v>590</v>
      </c>
      <c r="C68" s="62">
        <v>7</v>
      </c>
      <c r="D68" s="59" t="s">
        <v>582</v>
      </c>
      <c r="E68" s="53">
        <v>112.87</v>
      </c>
      <c r="F68" s="53">
        <v>123.87</v>
      </c>
      <c r="G68" s="53">
        <v>94.28</v>
      </c>
      <c r="H68" s="53">
        <v>53.42</v>
      </c>
      <c r="I68" s="54">
        <v>0</v>
      </c>
      <c r="J68" s="53">
        <v>60.12</v>
      </c>
      <c r="K68" s="53">
        <v>67.33</v>
      </c>
      <c r="L68" s="53">
        <v>113.99</v>
      </c>
      <c r="M68" s="53">
        <f t="shared" si="0"/>
        <v>625.88</v>
      </c>
      <c r="N68" s="53">
        <v>3650.7</v>
      </c>
      <c r="O68" s="53">
        <v>0.01429</v>
      </c>
      <c r="P68" s="53" t="s">
        <v>583</v>
      </c>
    </row>
    <row r="69" spans="1:16" s="30" customFormat="1" ht="15" customHeight="1">
      <c r="A69" s="59">
        <v>59</v>
      </c>
      <c r="B69" s="61" t="s">
        <v>590</v>
      </c>
      <c r="C69" s="62">
        <v>9</v>
      </c>
      <c r="D69" s="59" t="s">
        <v>582</v>
      </c>
      <c r="E69" s="53">
        <v>85.59</v>
      </c>
      <c r="F69" s="53">
        <v>93.4</v>
      </c>
      <c r="G69" s="53">
        <v>71.21</v>
      </c>
      <c r="H69" s="53">
        <v>43.31</v>
      </c>
      <c r="I69" s="54">
        <v>0</v>
      </c>
      <c r="J69" s="53">
        <v>40.83</v>
      </c>
      <c r="K69" s="53">
        <v>62.29</v>
      </c>
      <c r="L69" s="53">
        <v>101.42</v>
      </c>
      <c r="M69" s="53">
        <f t="shared" si="0"/>
        <v>498.05</v>
      </c>
      <c r="N69" s="53">
        <v>3666.2</v>
      </c>
      <c r="O69" s="53">
        <v>0.01132</v>
      </c>
      <c r="P69" s="53" t="s">
        <v>583</v>
      </c>
    </row>
    <row r="70" spans="1:16" s="30" customFormat="1" ht="15" customHeight="1">
      <c r="A70" s="59">
        <v>60</v>
      </c>
      <c r="B70" s="61" t="s">
        <v>590</v>
      </c>
      <c r="C70" s="62">
        <v>11</v>
      </c>
      <c r="D70" s="62">
        <v>1</v>
      </c>
      <c r="E70" s="53">
        <v>74.25</v>
      </c>
      <c r="F70" s="53">
        <v>96.13</v>
      </c>
      <c r="G70" s="53">
        <v>67.16</v>
      </c>
      <c r="H70" s="53">
        <v>32.987</v>
      </c>
      <c r="I70" s="54">
        <v>0</v>
      </c>
      <c r="J70" s="53">
        <v>48.13</v>
      </c>
      <c r="K70" s="53">
        <v>62.74</v>
      </c>
      <c r="L70" s="53">
        <v>104.85</v>
      </c>
      <c r="M70" s="53">
        <f t="shared" si="0"/>
        <v>486.24699999999996</v>
      </c>
      <c r="N70" s="53">
        <v>3637.1</v>
      </c>
      <c r="O70" s="53">
        <v>0.01114</v>
      </c>
      <c r="P70" s="53" t="s">
        <v>583</v>
      </c>
    </row>
    <row r="71" spans="1:16" s="30" customFormat="1" ht="15" customHeight="1">
      <c r="A71" s="59">
        <v>61</v>
      </c>
      <c r="B71" s="61" t="s">
        <v>590</v>
      </c>
      <c r="C71" s="62">
        <v>11</v>
      </c>
      <c r="D71" s="62">
        <v>2</v>
      </c>
      <c r="E71" s="53">
        <v>162.07</v>
      </c>
      <c r="F71" s="53">
        <v>177.558</v>
      </c>
      <c r="G71" s="53">
        <v>120.3</v>
      </c>
      <c r="H71" s="53">
        <v>57.173</v>
      </c>
      <c r="I71" s="54">
        <v>0</v>
      </c>
      <c r="J71" s="53">
        <v>55.62</v>
      </c>
      <c r="K71" s="53">
        <v>93.337</v>
      </c>
      <c r="L71" s="53">
        <v>156.795</v>
      </c>
      <c r="M71" s="53">
        <f t="shared" si="0"/>
        <v>822.853</v>
      </c>
      <c r="N71" s="53">
        <v>5295.9</v>
      </c>
      <c r="O71" s="53">
        <v>0.01295</v>
      </c>
      <c r="P71" s="53" t="s">
        <v>583</v>
      </c>
    </row>
    <row r="72" spans="1:16" s="30" customFormat="1" ht="15" customHeight="1">
      <c r="A72" s="59">
        <v>62</v>
      </c>
      <c r="B72" s="61" t="s">
        <v>590</v>
      </c>
      <c r="C72" s="62">
        <v>12</v>
      </c>
      <c r="D72" s="62">
        <v>1</v>
      </c>
      <c r="E72" s="53">
        <v>60.198</v>
      </c>
      <c r="F72" s="53">
        <v>65.015</v>
      </c>
      <c r="G72" s="53">
        <v>51.313</v>
      </c>
      <c r="H72" s="53">
        <v>37.517</v>
      </c>
      <c r="I72" s="54">
        <v>0</v>
      </c>
      <c r="J72" s="53">
        <v>24.382</v>
      </c>
      <c r="K72" s="53">
        <v>40.932</v>
      </c>
      <c r="L72" s="53">
        <v>48.358</v>
      </c>
      <c r="M72" s="53">
        <f t="shared" si="0"/>
        <v>327.71500000000003</v>
      </c>
      <c r="N72" s="53">
        <v>2519.8</v>
      </c>
      <c r="O72" s="53">
        <v>0.01084</v>
      </c>
      <c r="P72" s="53" t="s">
        <v>583</v>
      </c>
    </row>
    <row r="73" spans="1:16" s="30" customFormat="1" ht="15" customHeight="1">
      <c r="A73" s="59">
        <v>63</v>
      </c>
      <c r="B73" s="61" t="s">
        <v>590</v>
      </c>
      <c r="C73" s="62">
        <v>12</v>
      </c>
      <c r="D73" s="62">
        <v>2</v>
      </c>
      <c r="E73" s="53">
        <v>47.261</v>
      </c>
      <c r="F73" s="53">
        <v>50.332</v>
      </c>
      <c r="G73" s="53">
        <v>40.89</v>
      </c>
      <c r="H73" s="53">
        <v>31.478</v>
      </c>
      <c r="I73" s="54">
        <v>0</v>
      </c>
      <c r="J73" s="53">
        <v>20.737</v>
      </c>
      <c r="K73" s="53">
        <v>29.603</v>
      </c>
      <c r="L73" s="53">
        <v>31.873</v>
      </c>
      <c r="M73" s="53">
        <f t="shared" si="0"/>
        <v>252.174</v>
      </c>
      <c r="N73" s="53">
        <v>2516.4</v>
      </c>
      <c r="O73" s="53">
        <v>0.00835</v>
      </c>
      <c r="P73" s="53" t="s">
        <v>583</v>
      </c>
    </row>
    <row r="74" spans="1:16" s="30" customFormat="1" ht="15" customHeight="1">
      <c r="A74" s="59">
        <v>64</v>
      </c>
      <c r="B74" s="61" t="s">
        <v>590</v>
      </c>
      <c r="C74" s="62">
        <v>15</v>
      </c>
      <c r="D74" s="59" t="s">
        <v>582</v>
      </c>
      <c r="E74" s="53">
        <v>335.679</v>
      </c>
      <c r="F74" s="53">
        <v>355.5</v>
      </c>
      <c r="G74" s="53">
        <v>248.7</v>
      </c>
      <c r="H74" s="53">
        <v>114.948</v>
      </c>
      <c r="I74" s="54">
        <v>0</v>
      </c>
      <c r="J74" s="53">
        <v>123.519</v>
      </c>
      <c r="K74" s="53">
        <v>188.13</v>
      </c>
      <c r="L74" s="53">
        <v>313.742</v>
      </c>
      <c r="M74" s="53">
        <f t="shared" si="0"/>
        <v>1680.218</v>
      </c>
      <c r="N74" s="53">
        <v>14342</v>
      </c>
      <c r="O74" s="53">
        <v>0.00976</v>
      </c>
      <c r="P74" s="53" t="s">
        <v>583</v>
      </c>
    </row>
    <row r="75" spans="1:16" s="30" customFormat="1" ht="15" customHeight="1">
      <c r="A75" s="59">
        <v>65</v>
      </c>
      <c r="B75" s="61" t="s">
        <v>590</v>
      </c>
      <c r="C75" s="62">
        <v>17</v>
      </c>
      <c r="D75" s="59" t="s">
        <v>582</v>
      </c>
      <c r="E75" s="53">
        <v>99.58</v>
      </c>
      <c r="F75" s="53">
        <v>97.822</v>
      </c>
      <c r="G75" s="53">
        <v>77.822</v>
      </c>
      <c r="H75" s="53">
        <v>36.744</v>
      </c>
      <c r="I75" s="54">
        <v>0</v>
      </c>
      <c r="J75" s="53">
        <v>45.426</v>
      </c>
      <c r="K75" s="53">
        <v>60.594</v>
      </c>
      <c r="L75" s="53">
        <v>100.5</v>
      </c>
      <c r="M75" s="53">
        <f aca="true" t="shared" si="1" ref="M75:M103">SUM(E75:L75)</f>
        <v>518.4879999999999</v>
      </c>
      <c r="N75" s="53">
        <v>3628.7</v>
      </c>
      <c r="O75" s="53">
        <v>0.01191</v>
      </c>
      <c r="P75" s="53" t="s">
        <v>583</v>
      </c>
    </row>
    <row r="76" spans="1:16" s="30" customFormat="1" ht="15" customHeight="1">
      <c r="A76" s="59">
        <v>66</v>
      </c>
      <c r="B76" s="61" t="s">
        <v>590</v>
      </c>
      <c r="C76" s="62">
        <v>18</v>
      </c>
      <c r="D76" s="62">
        <v>2</v>
      </c>
      <c r="E76" s="53">
        <v>61.242</v>
      </c>
      <c r="F76" s="53">
        <v>63.885</v>
      </c>
      <c r="G76" s="53">
        <v>45.691</v>
      </c>
      <c r="H76" s="53">
        <v>19.994</v>
      </c>
      <c r="I76" s="54">
        <v>0</v>
      </c>
      <c r="J76" s="53">
        <v>29.043</v>
      </c>
      <c r="K76" s="53">
        <v>37.921</v>
      </c>
      <c r="L76" s="53">
        <v>55.123</v>
      </c>
      <c r="M76" s="53">
        <f t="shared" si="1"/>
        <v>312.899</v>
      </c>
      <c r="N76" s="53">
        <v>2409.5</v>
      </c>
      <c r="O76" s="53">
        <v>0.01082</v>
      </c>
      <c r="P76" s="53" t="s">
        <v>583</v>
      </c>
    </row>
    <row r="77" spans="1:16" s="30" customFormat="1" ht="15" customHeight="1">
      <c r="A77" s="59">
        <v>67</v>
      </c>
      <c r="B77" s="61" t="s">
        <v>590</v>
      </c>
      <c r="C77" s="62">
        <v>22</v>
      </c>
      <c r="D77" s="62">
        <v>1</v>
      </c>
      <c r="E77" s="53">
        <v>63.02</v>
      </c>
      <c r="F77" s="53">
        <v>83.07</v>
      </c>
      <c r="G77" s="53">
        <v>64.655</v>
      </c>
      <c r="H77" s="53">
        <v>40.281</v>
      </c>
      <c r="I77" s="54">
        <v>0</v>
      </c>
      <c r="J77" s="53">
        <v>39.928</v>
      </c>
      <c r="K77" s="53">
        <v>52.006</v>
      </c>
      <c r="L77" s="53">
        <v>75.76</v>
      </c>
      <c r="M77" s="53">
        <f t="shared" si="1"/>
        <v>418.72</v>
      </c>
      <c r="N77" s="53">
        <v>2553</v>
      </c>
      <c r="O77" s="53">
        <v>0.01367</v>
      </c>
      <c r="P77" s="53" t="s">
        <v>583</v>
      </c>
    </row>
    <row r="78" spans="1:16" s="30" customFormat="1" ht="15" customHeight="1">
      <c r="A78" s="59">
        <v>68</v>
      </c>
      <c r="B78" s="61" t="s">
        <v>590</v>
      </c>
      <c r="C78" s="62">
        <v>22</v>
      </c>
      <c r="D78" s="62">
        <v>2</v>
      </c>
      <c r="E78" s="53">
        <v>65.277</v>
      </c>
      <c r="F78" s="53">
        <v>70.233</v>
      </c>
      <c r="G78" s="53">
        <v>70.233</v>
      </c>
      <c r="H78" s="53">
        <v>41.636</v>
      </c>
      <c r="I78" s="54">
        <v>0</v>
      </c>
      <c r="J78" s="53">
        <v>40.289</v>
      </c>
      <c r="K78" s="53">
        <v>52.98</v>
      </c>
      <c r="L78" s="53">
        <v>83.115</v>
      </c>
      <c r="M78" s="53">
        <f t="shared" si="1"/>
        <v>423.76300000000003</v>
      </c>
      <c r="N78" s="53">
        <v>2573.2</v>
      </c>
      <c r="O78" s="53">
        <v>0.01372</v>
      </c>
      <c r="P78" s="53" t="s">
        <v>583</v>
      </c>
    </row>
    <row r="79" spans="1:16" s="30" customFormat="1" ht="15" customHeight="1">
      <c r="A79" s="59">
        <v>69</v>
      </c>
      <c r="B79" s="61" t="s">
        <v>591</v>
      </c>
      <c r="C79" s="62">
        <v>18</v>
      </c>
      <c r="D79" s="62">
        <v>1</v>
      </c>
      <c r="E79" s="53">
        <v>107.754</v>
      </c>
      <c r="F79" s="53">
        <v>123.515</v>
      </c>
      <c r="G79" s="53">
        <v>88.314</v>
      </c>
      <c r="H79" s="53">
        <v>40.727</v>
      </c>
      <c r="I79" s="54">
        <v>0</v>
      </c>
      <c r="J79" s="53">
        <v>38.078</v>
      </c>
      <c r="K79" s="53">
        <v>60.943</v>
      </c>
      <c r="L79" s="53">
        <v>120.28</v>
      </c>
      <c r="M79" s="53">
        <f t="shared" si="1"/>
        <v>579.6109999999999</v>
      </c>
      <c r="N79" s="53">
        <v>4664.9</v>
      </c>
      <c r="O79" s="53">
        <v>0.01035</v>
      </c>
      <c r="P79" s="53" t="s">
        <v>583</v>
      </c>
    </row>
    <row r="80" spans="1:16" s="30" customFormat="1" ht="15" customHeight="1">
      <c r="A80" s="59">
        <v>70</v>
      </c>
      <c r="B80" s="61" t="s">
        <v>591</v>
      </c>
      <c r="C80" s="62">
        <v>18</v>
      </c>
      <c r="D80" s="62">
        <v>2</v>
      </c>
      <c r="E80" s="53">
        <v>85.878</v>
      </c>
      <c r="F80" s="53">
        <v>102.393</v>
      </c>
      <c r="G80" s="53">
        <v>87.1</v>
      </c>
      <c r="H80" s="53">
        <v>41.681</v>
      </c>
      <c r="I80" s="54">
        <v>0</v>
      </c>
      <c r="J80" s="53">
        <v>40.464</v>
      </c>
      <c r="K80" s="53">
        <v>64.841</v>
      </c>
      <c r="L80" s="53">
        <v>118.237</v>
      </c>
      <c r="M80" s="53">
        <f t="shared" si="1"/>
        <v>540.5939999999999</v>
      </c>
      <c r="N80" s="53">
        <v>3370.2</v>
      </c>
      <c r="O80" s="53">
        <v>0.01337</v>
      </c>
      <c r="P80" s="53" t="s">
        <v>583</v>
      </c>
    </row>
    <row r="81" spans="1:16" s="30" customFormat="1" ht="15" customHeight="1">
      <c r="A81" s="59">
        <v>71</v>
      </c>
      <c r="B81" s="61" t="s">
        <v>591</v>
      </c>
      <c r="C81" s="62">
        <v>20</v>
      </c>
      <c r="D81" s="59" t="s">
        <v>582</v>
      </c>
      <c r="E81" s="53">
        <v>98.605</v>
      </c>
      <c r="F81" s="53">
        <v>113.88</v>
      </c>
      <c r="G81" s="53">
        <v>73.48</v>
      </c>
      <c r="H81" s="53">
        <v>39.352</v>
      </c>
      <c r="I81" s="54">
        <v>0</v>
      </c>
      <c r="J81" s="53">
        <v>27</v>
      </c>
      <c r="K81" s="53">
        <v>75.44</v>
      </c>
      <c r="L81" s="53">
        <v>113.023</v>
      </c>
      <c r="M81" s="53">
        <f t="shared" si="1"/>
        <v>540.78</v>
      </c>
      <c r="N81" s="53">
        <v>2395.8</v>
      </c>
      <c r="O81" s="53">
        <v>0.01881</v>
      </c>
      <c r="P81" s="53" t="s">
        <v>584</v>
      </c>
    </row>
    <row r="82" spans="1:16" s="30" customFormat="1" ht="15" customHeight="1">
      <c r="A82" s="59">
        <v>72</v>
      </c>
      <c r="B82" s="61" t="s">
        <v>591</v>
      </c>
      <c r="C82" s="62">
        <v>22</v>
      </c>
      <c r="D82" s="62">
        <v>1</v>
      </c>
      <c r="E82" s="53">
        <v>127.666</v>
      </c>
      <c r="F82" s="53">
        <v>147.077</v>
      </c>
      <c r="G82" s="53">
        <v>110.867</v>
      </c>
      <c r="H82" s="53">
        <v>49.361</v>
      </c>
      <c r="I82" s="54">
        <v>0</v>
      </c>
      <c r="J82" s="53">
        <v>53.534</v>
      </c>
      <c r="K82" s="53">
        <v>74.849</v>
      </c>
      <c r="L82" s="53">
        <v>138.46</v>
      </c>
      <c r="M82" s="53">
        <f t="shared" si="1"/>
        <v>701.8140000000001</v>
      </c>
      <c r="N82" s="53">
        <v>3196.9</v>
      </c>
      <c r="O82" s="53">
        <v>0.01829</v>
      </c>
      <c r="P82" s="53" t="s">
        <v>584</v>
      </c>
    </row>
    <row r="83" spans="1:16" s="30" customFormat="1" ht="15" customHeight="1">
      <c r="A83" s="59">
        <v>73</v>
      </c>
      <c r="B83" s="61" t="s">
        <v>591</v>
      </c>
      <c r="C83" s="62">
        <v>22</v>
      </c>
      <c r="D83" s="62">
        <v>2</v>
      </c>
      <c r="E83" s="53">
        <v>55.151</v>
      </c>
      <c r="F83" s="53">
        <v>63.924</v>
      </c>
      <c r="G83" s="53">
        <v>47.26</v>
      </c>
      <c r="H83" s="53">
        <v>26.2</v>
      </c>
      <c r="I83" s="54">
        <v>0</v>
      </c>
      <c r="J83" s="53">
        <v>20.397</v>
      </c>
      <c r="K83" s="53">
        <v>31.767</v>
      </c>
      <c r="L83" s="53">
        <v>58.48</v>
      </c>
      <c r="M83" s="53">
        <f t="shared" si="1"/>
        <v>303.179</v>
      </c>
      <c r="N83" s="53">
        <v>1655.2</v>
      </c>
      <c r="O83" s="53">
        <v>0.01526</v>
      </c>
      <c r="P83" s="53" t="s">
        <v>583</v>
      </c>
    </row>
    <row r="84" spans="1:16" s="30" customFormat="1" ht="15" customHeight="1">
      <c r="A84" s="59">
        <v>74</v>
      </c>
      <c r="B84" s="61" t="s">
        <v>591</v>
      </c>
      <c r="C84" s="62">
        <v>22</v>
      </c>
      <c r="D84" s="62">
        <v>3</v>
      </c>
      <c r="E84" s="53">
        <v>55.83</v>
      </c>
      <c r="F84" s="53">
        <v>69.22</v>
      </c>
      <c r="G84" s="53">
        <v>50.13</v>
      </c>
      <c r="H84" s="53">
        <v>22.064</v>
      </c>
      <c r="I84" s="54">
        <v>0</v>
      </c>
      <c r="J84" s="53">
        <v>19.19</v>
      </c>
      <c r="K84" s="53">
        <v>33.733</v>
      </c>
      <c r="L84" s="53">
        <v>66.04</v>
      </c>
      <c r="M84" s="53">
        <f t="shared" si="1"/>
        <v>316.207</v>
      </c>
      <c r="N84" s="53">
        <v>1280.7</v>
      </c>
      <c r="O84" s="53">
        <v>0.02058</v>
      </c>
      <c r="P84" s="53" t="s">
        <v>584</v>
      </c>
    </row>
    <row r="85" spans="1:16" s="30" customFormat="1" ht="15" customHeight="1">
      <c r="A85" s="59">
        <v>75</v>
      </c>
      <c r="B85" s="61" t="s">
        <v>591</v>
      </c>
      <c r="C85" s="62">
        <v>22</v>
      </c>
      <c r="D85" s="62">
        <v>4</v>
      </c>
      <c r="E85" s="53">
        <v>103.974</v>
      </c>
      <c r="F85" s="53">
        <v>119.711</v>
      </c>
      <c r="G85" s="53">
        <v>87.817</v>
      </c>
      <c r="H85" s="53">
        <v>38.811</v>
      </c>
      <c r="I85" s="54">
        <v>0</v>
      </c>
      <c r="J85" s="53">
        <v>32.046</v>
      </c>
      <c r="K85" s="53">
        <v>78.374</v>
      </c>
      <c r="L85" s="53">
        <v>62.438</v>
      </c>
      <c r="M85" s="53">
        <f t="shared" si="1"/>
        <v>523.1709999999999</v>
      </c>
      <c r="N85" s="53">
        <v>2581.5</v>
      </c>
      <c r="O85" s="53">
        <v>0.01689</v>
      </c>
      <c r="P85" s="53" t="s">
        <v>584</v>
      </c>
    </row>
    <row r="86" spans="1:16" s="30" customFormat="1" ht="15" customHeight="1">
      <c r="A86" s="59">
        <v>76</v>
      </c>
      <c r="B86" s="61" t="s">
        <v>591</v>
      </c>
      <c r="C86" s="62">
        <v>26</v>
      </c>
      <c r="D86" s="62">
        <v>1</v>
      </c>
      <c r="E86" s="53">
        <v>70.9</v>
      </c>
      <c r="F86" s="53">
        <v>83.97</v>
      </c>
      <c r="G86" s="53">
        <v>59.8</v>
      </c>
      <c r="H86" s="53">
        <v>24.51</v>
      </c>
      <c r="I86" s="54">
        <v>0</v>
      </c>
      <c r="J86" s="53">
        <v>25.17</v>
      </c>
      <c r="K86" s="53">
        <v>53.15</v>
      </c>
      <c r="L86" s="53">
        <v>83.406</v>
      </c>
      <c r="M86" s="53">
        <f t="shared" si="1"/>
        <v>400.906</v>
      </c>
      <c r="N86" s="53">
        <v>2450.3</v>
      </c>
      <c r="O86" s="53">
        <v>0.01363</v>
      </c>
      <c r="P86" s="53" t="s">
        <v>583</v>
      </c>
    </row>
    <row r="87" spans="1:16" s="30" customFormat="1" ht="15" customHeight="1">
      <c r="A87" s="59">
        <v>77</v>
      </c>
      <c r="B87" s="61" t="s">
        <v>591</v>
      </c>
      <c r="C87" s="62">
        <v>26</v>
      </c>
      <c r="D87" s="62">
        <v>2</v>
      </c>
      <c r="E87" s="53">
        <v>70.738</v>
      </c>
      <c r="F87" s="53">
        <v>82.969</v>
      </c>
      <c r="G87" s="53">
        <v>55.41</v>
      </c>
      <c r="H87" s="53">
        <v>22.787</v>
      </c>
      <c r="I87" s="54">
        <v>0</v>
      </c>
      <c r="J87" s="53">
        <v>31</v>
      </c>
      <c r="K87" s="53">
        <v>33.1</v>
      </c>
      <c r="L87" s="53">
        <v>79.261</v>
      </c>
      <c r="M87" s="53">
        <f t="shared" si="1"/>
        <v>375.265</v>
      </c>
      <c r="N87" s="53">
        <v>2466.5</v>
      </c>
      <c r="O87" s="53">
        <v>0.01268</v>
      </c>
      <c r="P87" s="53" t="s">
        <v>583</v>
      </c>
    </row>
    <row r="88" spans="1:16" s="30" customFormat="1" ht="15" customHeight="1">
      <c r="A88" s="59">
        <v>78</v>
      </c>
      <c r="B88" s="61" t="s">
        <v>591</v>
      </c>
      <c r="C88" s="62">
        <v>30</v>
      </c>
      <c r="D88" s="62">
        <v>1</v>
      </c>
      <c r="E88" s="53">
        <v>81.09</v>
      </c>
      <c r="F88" s="53">
        <v>91.41</v>
      </c>
      <c r="G88" s="53">
        <v>67.27</v>
      </c>
      <c r="H88" s="53">
        <v>30.149</v>
      </c>
      <c r="I88" s="54">
        <v>0</v>
      </c>
      <c r="J88" s="53">
        <v>27.688</v>
      </c>
      <c r="K88" s="53">
        <v>37.55</v>
      </c>
      <c r="L88" s="53">
        <v>73.473</v>
      </c>
      <c r="M88" s="53">
        <f t="shared" si="1"/>
        <v>408.63</v>
      </c>
      <c r="N88" s="53">
        <v>2463.9</v>
      </c>
      <c r="O88" s="53">
        <v>0.01382</v>
      </c>
      <c r="P88" s="53" t="s">
        <v>583</v>
      </c>
    </row>
    <row r="89" spans="1:16" s="30" customFormat="1" ht="15" customHeight="1">
      <c r="A89" s="59">
        <v>79</v>
      </c>
      <c r="B89" s="61" t="s">
        <v>591</v>
      </c>
      <c r="C89" s="62">
        <v>30</v>
      </c>
      <c r="D89" s="62">
        <v>2</v>
      </c>
      <c r="E89" s="53">
        <v>84.83</v>
      </c>
      <c r="F89" s="53">
        <v>98.194</v>
      </c>
      <c r="G89" s="53">
        <v>70.997</v>
      </c>
      <c r="H89" s="53">
        <v>32.516</v>
      </c>
      <c r="I89" s="54">
        <v>0</v>
      </c>
      <c r="J89" s="53">
        <v>26.931</v>
      </c>
      <c r="K89" s="53">
        <v>53.1</v>
      </c>
      <c r="L89" s="53">
        <v>82.169</v>
      </c>
      <c r="M89" s="53">
        <f t="shared" si="1"/>
        <v>448.737</v>
      </c>
      <c r="N89" s="53">
        <v>2505</v>
      </c>
      <c r="O89" s="53">
        <v>0.01493</v>
      </c>
      <c r="P89" s="53" t="s">
        <v>583</v>
      </c>
    </row>
    <row r="90" spans="1:16" s="30" customFormat="1" ht="15" customHeight="1">
      <c r="A90" s="59">
        <v>80</v>
      </c>
      <c r="B90" s="61" t="s">
        <v>591</v>
      </c>
      <c r="C90" s="62">
        <v>32</v>
      </c>
      <c r="D90" s="62">
        <v>1</v>
      </c>
      <c r="E90" s="53">
        <v>768.552</v>
      </c>
      <c r="F90" s="53">
        <v>906.724</v>
      </c>
      <c r="G90" s="53">
        <v>724.983</v>
      </c>
      <c r="H90" s="53">
        <v>365.462</v>
      </c>
      <c r="I90" s="54">
        <v>0</v>
      </c>
      <c r="J90" s="53">
        <v>345.169</v>
      </c>
      <c r="K90" s="53">
        <v>565.662</v>
      </c>
      <c r="L90" s="53">
        <v>907.069</v>
      </c>
      <c r="M90" s="53">
        <f t="shared" si="1"/>
        <v>4583.620999999999</v>
      </c>
      <c r="N90" s="53">
        <v>25211.4</v>
      </c>
      <c r="O90" s="53">
        <v>0.01515</v>
      </c>
      <c r="P90" s="53" t="s">
        <v>583</v>
      </c>
    </row>
    <row r="91" spans="1:16" s="30" customFormat="1" ht="15" customHeight="1">
      <c r="A91" s="59">
        <v>81</v>
      </c>
      <c r="B91" s="61" t="s">
        <v>591</v>
      </c>
      <c r="C91" s="62">
        <v>34</v>
      </c>
      <c r="D91" s="59" t="s">
        <v>582</v>
      </c>
      <c r="E91" s="53">
        <v>102.844</v>
      </c>
      <c r="F91" s="53">
        <v>139.59</v>
      </c>
      <c r="G91" s="53">
        <v>106.741</v>
      </c>
      <c r="H91" s="53">
        <v>60.128</v>
      </c>
      <c r="I91" s="54">
        <v>0</v>
      </c>
      <c r="J91" s="53">
        <v>62.84</v>
      </c>
      <c r="K91" s="53">
        <v>92.614</v>
      </c>
      <c r="L91" s="53">
        <v>142.448</v>
      </c>
      <c r="M91" s="53">
        <f t="shared" si="1"/>
        <v>707.205</v>
      </c>
      <c r="N91" s="53">
        <v>3448.6</v>
      </c>
      <c r="O91" s="53">
        <v>0.01709</v>
      </c>
      <c r="P91" s="53" t="s">
        <v>584</v>
      </c>
    </row>
    <row r="92" spans="1:16" s="30" customFormat="1" ht="15" customHeight="1">
      <c r="A92" s="59">
        <v>82</v>
      </c>
      <c r="B92" s="61" t="s">
        <v>591</v>
      </c>
      <c r="C92" s="62">
        <v>36</v>
      </c>
      <c r="D92" s="59" t="s">
        <v>582</v>
      </c>
      <c r="E92" s="53">
        <v>90.977</v>
      </c>
      <c r="F92" s="53">
        <v>103.704</v>
      </c>
      <c r="G92" s="53">
        <v>93.581</v>
      </c>
      <c r="H92" s="53">
        <v>38.687</v>
      </c>
      <c r="I92" s="54">
        <v>0</v>
      </c>
      <c r="J92" s="53">
        <v>47.858</v>
      </c>
      <c r="K92" s="53">
        <v>57.12</v>
      </c>
      <c r="L92" s="53">
        <v>91.431</v>
      </c>
      <c r="M92" s="53">
        <f t="shared" si="1"/>
        <v>523.3580000000001</v>
      </c>
      <c r="N92" s="53">
        <v>2451.8</v>
      </c>
      <c r="O92" s="53">
        <v>0.01779</v>
      </c>
      <c r="P92" s="53" t="s">
        <v>584</v>
      </c>
    </row>
    <row r="93" spans="1:16" s="30" customFormat="1" ht="15" customHeight="1">
      <c r="A93" s="59">
        <v>83</v>
      </c>
      <c r="B93" s="61" t="s">
        <v>591</v>
      </c>
      <c r="C93" s="62">
        <v>38</v>
      </c>
      <c r="D93" s="62">
        <v>1</v>
      </c>
      <c r="E93" s="53">
        <v>809.709</v>
      </c>
      <c r="F93" s="53">
        <v>707.893</v>
      </c>
      <c r="G93" s="53">
        <v>542.003</v>
      </c>
      <c r="H93" s="53">
        <v>337.326</v>
      </c>
      <c r="I93" s="54">
        <v>0</v>
      </c>
      <c r="J93" s="53">
        <v>359.15</v>
      </c>
      <c r="K93" s="53">
        <v>500.58</v>
      </c>
      <c r="L93" s="53">
        <v>826.902</v>
      </c>
      <c r="M93" s="53">
        <f t="shared" si="1"/>
        <v>4083.563</v>
      </c>
      <c r="N93" s="53">
        <v>25284.8</v>
      </c>
      <c r="O93" s="53">
        <v>0.01346</v>
      </c>
      <c r="P93" s="53" t="s">
        <v>583</v>
      </c>
    </row>
    <row r="94" spans="1:16" s="30" customFormat="1" ht="15" customHeight="1">
      <c r="A94" s="59">
        <v>84</v>
      </c>
      <c r="B94" s="61" t="s">
        <v>591</v>
      </c>
      <c r="C94" s="62">
        <v>40</v>
      </c>
      <c r="D94" s="62">
        <v>1</v>
      </c>
      <c r="E94" s="53">
        <v>731.984</v>
      </c>
      <c r="F94" s="53">
        <v>814.166</v>
      </c>
      <c r="G94" s="53">
        <v>575.86</v>
      </c>
      <c r="H94" s="53">
        <v>262.071</v>
      </c>
      <c r="I94" s="54">
        <v>0</v>
      </c>
      <c r="J94" s="53">
        <v>282.392</v>
      </c>
      <c r="K94" s="53">
        <v>441.128</v>
      </c>
      <c r="L94" s="53">
        <v>782.853</v>
      </c>
      <c r="M94" s="53">
        <f t="shared" si="1"/>
        <v>3890.454</v>
      </c>
      <c r="N94" s="53">
        <v>25399.2</v>
      </c>
      <c r="O94" s="53">
        <v>0.01276</v>
      </c>
      <c r="P94" s="53" t="s">
        <v>583</v>
      </c>
    </row>
    <row r="95" spans="1:16" s="30" customFormat="1" ht="15" customHeight="1">
      <c r="A95" s="59">
        <v>85</v>
      </c>
      <c r="B95" s="61" t="s">
        <v>592</v>
      </c>
      <c r="C95" s="59">
        <v>6</v>
      </c>
      <c r="D95" s="59"/>
      <c r="E95" s="53">
        <v>175.03</v>
      </c>
      <c r="F95" s="53">
        <v>93.7</v>
      </c>
      <c r="G95" s="53">
        <v>101.88</v>
      </c>
      <c r="H95" s="53">
        <v>76.58</v>
      </c>
      <c r="I95" s="54">
        <v>0</v>
      </c>
      <c r="J95" s="53">
        <v>80.3</v>
      </c>
      <c r="K95" s="53">
        <v>137.89</v>
      </c>
      <c r="L95" s="53">
        <v>214.11</v>
      </c>
      <c r="M95" s="53">
        <f t="shared" si="1"/>
        <v>879.49</v>
      </c>
      <c r="N95" s="53">
        <v>6402.5</v>
      </c>
      <c r="O95" s="53">
        <v>0.01145</v>
      </c>
      <c r="P95" s="53" t="s">
        <v>583</v>
      </c>
    </row>
    <row r="96" spans="1:16" s="30" customFormat="1" ht="15" customHeight="1">
      <c r="A96" s="59">
        <v>86</v>
      </c>
      <c r="B96" s="61" t="s">
        <v>592</v>
      </c>
      <c r="C96" s="62">
        <v>8</v>
      </c>
      <c r="D96" s="62">
        <v>1</v>
      </c>
      <c r="E96" s="53">
        <v>288.801</v>
      </c>
      <c r="F96" s="53">
        <v>324.639</v>
      </c>
      <c r="G96" s="53">
        <v>390.55</v>
      </c>
      <c r="H96" s="53">
        <v>390.549</v>
      </c>
      <c r="I96" s="54">
        <v>0</v>
      </c>
      <c r="J96" s="53">
        <v>109.878</v>
      </c>
      <c r="K96" s="53">
        <v>189.329</v>
      </c>
      <c r="L96" s="53">
        <v>310.927</v>
      </c>
      <c r="M96" s="53">
        <f t="shared" si="1"/>
        <v>2004.6729999999998</v>
      </c>
      <c r="N96" s="53">
        <v>14238.8</v>
      </c>
      <c r="O96" s="53">
        <v>0.01173</v>
      </c>
      <c r="P96" s="53" t="s">
        <v>583</v>
      </c>
    </row>
    <row r="97" spans="1:16" s="30" customFormat="1" ht="15" customHeight="1">
      <c r="A97" s="59">
        <v>87</v>
      </c>
      <c r="B97" s="61" t="s">
        <v>592</v>
      </c>
      <c r="C97" s="62">
        <v>10</v>
      </c>
      <c r="D97" s="62">
        <v>1</v>
      </c>
      <c r="E97" s="53">
        <v>264.416</v>
      </c>
      <c r="F97" s="53">
        <v>325.705</v>
      </c>
      <c r="G97" s="53">
        <v>262.282</v>
      </c>
      <c r="H97" s="53">
        <v>146.146</v>
      </c>
      <c r="I97" s="54">
        <v>0</v>
      </c>
      <c r="J97" s="53">
        <v>160.019</v>
      </c>
      <c r="K97" s="53">
        <v>227.44</v>
      </c>
      <c r="L97" s="53">
        <v>354.093</v>
      </c>
      <c r="M97" s="53">
        <f t="shared" si="1"/>
        <v>1740.101</v>
      </c>
      <c r="N97" s="53">
        <v>13915.9</v>
      </c>
      <c r="O97" s="53">
        <v>0.01042</v>
      </c>
      <c r="P97" s="53" t="s">
        <v>583</v>
      </c>
    </row>
    <row r="98" spans="1:16" s="30" customFormat="1" ht="15" customHeight="1">
      <c r="A98" s="59">
        <v>88</v>
      </c>
      <c r="B98" s="61" t="s">
        <v>592</v>
      </c>
      <c r="C98" s="62">
        <v>10</v>
      </c>
      <c r="D98" s="62">
        <v>2</v>
      </c>
      <c r="E98" s="53">
        <v>125.272</v>
      </c>
      <c r="F98" s="53">
        <v>151.845</v>
      </c>
      <c r="G98" s="53">
        <v>132.604</v>
      </c>
      <c r="H98" s="53">
        <v>71.646</v>
      </c>
      <c r="I98" s="54">
        <v>0</v>
      </c>
      <c r="J98" s="53">
        <v>69.686</v>
      </c>
      <c r="K98" s="53">
        <v>100.59</v>
      </c>
      <c r="L98" s="53">
        <v>146.534</v>
      </c>
      <c r="M98" s="53">
        <f t="shared" si="1"/>
        <v>798.177</v>
      </c>
      <c r="N98" s="53">
        <v>4585.3</v>
      </c>
      <c r="O98" s="53">
        <v>0.01451</v>
      </c>
      <c r="P98" s="53" t="s">
        <v>583</v>
      </c>
    </row>
    <row r="99" spans="1:16" s="30" customFormat="1" ht="15" customHeight="1">
      <c r="A99" s="59">
        <v>89</v>
      </c>
      <c r="B99" s="61" t="s">
        <v>593</v>
      </c>
      <c r="C99" s="62">
        <v>1</v>
      </c>
      <c r="D99" s="59" t="s">
        <v>582</v>
      </c>
      <c r="E99" s="53">
        <v>76.199</v>
      </c>
      <c r="F99" s="53">
        <v>88.836</v>
      </c>
      <c r="G99" s="53">
        <v>50.31</v>
      </c>
      <c r="H99" s="53">
        <v>22.239</v>
      </c>
      <c r="I99" s="54">
        <v>0</v>
      </c>
      <c r="J99" s="53">
        <v>36.24</v>
      </c>
      <c r="K99" s="53">
        <v>64.17</v>
      </c>
      <c r="L99" s="53">
        <v>93.707</v>
      </c>
      <c r="M99" s="53">
        <f t="shared" si="1"/>
        <v>431.701</v>
      </c>
      <c r="N99" s="53">
        <v>2560</v>
      </c>
      <c r="O99" s="53">
        <v>0.01405</v>
      </c>
      <c r="P99" s="53" t="s">
        <v>583</v>
      </c>
    </row>
    <row r="100" spans="1:16" s="30" customFormat="1" ht="15" customHeight="1">
      <c r="A100" s="59">
        <v>90</v>
      </c>
      <c r="B100" s="61" t="s">
        <v>593</v>
      </c>
      <c r="C100" s="62">
        <v>6</v>
      </c>
      <c r="D100" s="62">
        <v>1</v>
      </c>
      <c r="E100" s="53">
        <v>105.512</v>
      </c>
      <c r="F100" s="53">
        <v>121.28</v>
      </c>
      <c r="G100" s="53">
        <v>88.3</v>
      </c>
      <c r="H100" s="53">
        <v>49.48</v>
      </c>
      <c r="I100" s="54">
        <v>0</v>
      </c>
      <c r="J100" s="53">
        <v>40.535</v>
      </c>
      <c r="K100" s="53">
        <v>79.535</v>
      </c>
      <c r="L100" s="53">
        <v>131.1</v>
      </c>
      <c r="M100" s="53">
        <f t="shared" si="1"/>
        <v>615.742</v>
      </c>
      <c r="N100" s="53">
        <v>2400.9</v>
      </c>
      <c r="O100" s="53">
        <v>0.02137</v>
      </c>
      <c r="P100" s="53" t="s">
        <v>584</v>
      </c>
    </row>
    <row r="101" spans="1:16" s="30" customFormat="1" ht="15" customHeight="1">
      <c r="A101" s="59">
        <v>91</v>
      </c>
      <c r="B101" s="61" t="s">
        <v>593</v>
      </c>
      <c r="C101" s="62">
        <v>6</v>
      </c>
      <c r="D101" s="62">
        <v>2</v>
      </c>
      <c r="E101" s="53">
        <v>90.536</v>
      </c>
      <c r="F101" s="53">
        <v>104.12</v>
      </c>
      <c r="G101" s="53">
        <v>75.25</v>
      </c>
      <c r="H101" s="53">
        <v>32.168</v>
      </c>
      <c r="I101" s="54">
        <v>0</v>
      </c>
      <c r="J101" s="53">
        <v>30.8</v>
      </c>
      <c r="K101" s="53">
        <v>52.349</v>
      </c>
      <c r="L101" s="53">
        <v>106.44</v>
      </c>
      <c r="M101" s="53">
        <f t="shared" si="1"/>
        <v>491.663</v>
      </c>
      <c r="N101" s="53">
        <v>2400</v>
      </c>
      <c r="O101" s="53">
        <v>0.01707</v>
      </c>
      <c r="P101" s="53" t="s">
        <v>584</v>
      </c>
    </row>
    <row r="102" spans="1:16" s="30" customFormat="1" ht="15" customHeight="1">
      <c r="A102" s="59">
        <v>92</v>
      </c>
      <c r="B102" s="61" t="s">
        <v>593</v>
      </c>
      <c r="C102" s="62">
        <v>8</v>
      </c>
      <c r="D102" s="62">
        <v>1</v>
      </c>
      <c r="E102" s="53">
        <v>109.045</v>
      </c>
      <c r="F102" s="53">
        <v>130.46</v>
      </c>
      <c r="G102" s="53">
        <v>96.3</v>
      </c>
      <c r="H102" s="53">
        <v>42.021</v>
      </c>
      <c r="I102" s="54">
        <v>0</v>
      </c>
      <c r="J102" s="53">
        <v>41.43</v>
      </c>
      <c r="K102" s="53">
        <v>62.49</v>
      </c>
      <c r="L102" s="53">
        <v>130.31</v>
      </c>
      <c r="M102" s="53">
        <f t="shared" si="1"/>
        <v>612.056</v>
      </c>
      <c r="N102" s="53">
        <v>2457.8</v>
      </c>
      <c r="O102" s="53">
        <v>0.02075</v>
      </c>
      <c r="P102" s="53" t="s">
        <v>584</v>
      </c>
    </row>
    <row r="103" spans="1:16" s="30" customFormat="1" ht="15" customHeight="1">
      <c r="A103" s="59">
        <v>93</v>
      </c>
      <c r="B103" s="61" t="s">
        <v>594</v>
      </c>
      <c r="C103" s="59" t="s">
        <v>595</v>
      </c>
      <c r="D103" s="59" t="s">
        <v>582</v>
      </c>
      <c r="E103" s="53">
        <v>731.259</v>
      </c>
      <c r="F103" s="53">
        <v>874.943</v>
      </c>
      <c r="G103" s="53">
        <v>676.382</v>
      </c>
      <c r="H103" s="53">
        <v>331.841</v>
      </c>
      <c r="I103" s="54">
        <v>0</v>
      </c>
      <c r="J103" s="53">
        <v>326.957</v>
      </c>
      <c r="K103" s="53">
        <v>544.679</v>
      </c>
      <c r="L103" s="53">
        <v>893.017</v>
      </c>
      <c r="M103" s="53">
        <f t="shared" si="1"/>
        <v>4379.0779999999995</v>
      </c>
      <c r="N103" s="53">
        <v>24295.5</v>
      </c>
      <c r="O103" s="53">
        <v>0.01502</v>
      </c>
      <c r="P103" s="53" t="s">
        <v>583</v>
      </c>
    </row>
    <row r="104" spans="1:16" s="30" customFormat="1" ht="15" customHeight="1">
      <c r="A104" s="59">
        <v>94</v>
      </c>
      <c r="B104" s="61" t="s">
        <v>594</v>
      </c>
      <c r="C104" s="62">
        <v>7</v>
      </c>
      <c r="D104" s="62">
        <v>1</v>
      </c>
      <c r="E104" s="53">
        <v>76.852</v>
      </c>
      <c r="F104" s="53">
        <v>100.173</v>
      </c>
      <c r="G104" s="53">
        <v>68.634</v>
      </c>
      <c r="H104" s="53">
        <v>40.646</v>
      </c>
      <c r="I104" s="54">
        <v>0</v>
      </c>
      <c r="J104" s="53">
        <v>43.4</v>
      </c>
      <c r="K104" s="53">
        <v>61.06</v>
      </c>
      <c r="L104" s="53">
        <v>84.64</v>
      </c>
      <c r="M104" s="53">
        <f aca="true" t="shared" si="2" ref="M104:M167">SUM(E104:L104)</f>
        <v>475.405</v>
      </c>
      <c r="N104" s="53">
        <v>2358.2</v>
      </c>
      <c r="O104" s="53">
        <v>0.0168</v>
      </c>
      <c r="P104" s="53" t="s">
        <v>584</v>
      </c>
    </row>
    <row r="105" spans="1:16" s="30" customFormat="1" ht="15" customHeight="1">
      <c r="A105" s="59">
        <v>95</v>
      </c>
      <c r="B105" s="61" t="s">
        <v>594</v>
      </c>
      <c r="C105" s="62">
        <v>7</v>
      </c>
      <c r="D105" s="62">
        <v>2</v>
      </c>
      <c r="E105" s="53">
        <v>83.584</v>
      </c>
      <c r="F105" s="53">
        <v>109.793</v>
      </c>
      <c r="G105" s="53">
        <v>75.425</v>
      </c>
      <c r="H105" s="53">
        <v>44.047</v>
      </c>
      <c r="I105" s="54">
        <v>0</v>
      </c>
      <c r="J105" s="53">
        <v>48.496</v>
      </c>
      <c r="K105" s="53">
        <v>62.895</v>
      </c>
      <c r="L105" s="53">
        <v>94.006</v>
      </c>
      <c r="M105" s="53">
        <f t="shared" si="2"/>
        <v>518.246</v>
      </c>
      <c r="N105" s="53">
        <v>2312.17</v>
      </c>
      <c r="O105" s="53">
        <v>0.01868</v>
      </c>
      <c r="P105" s="53" t="s">
        <v>584</v>
      </c>
    </row>
    <row r="106" spans="1:16" s="30" customFormat="1" ht="15" customHeight="1">
      <c r="A106" s="59">
        <v>96</v>
      </c>
      <c r="B106" s="61" t="s">
        <v>594</v>
      </c>
      <c r="C106" s="62">
        <v>8</v>
      </c>
      <c r="D106" s="62">
        <v>1</v>
      </c>
      <c r="E106" s="53">
        <v>1224.512</v>
      </c>
      <c r="F106" s="53">
        <v>1373.474</v>
      </c>
      <c r="G106" s="53">
        <v>1098.73</v>
      </c>
      <c r="H106" s="53">
        <v>702.938</v>
      </c>
      <c r="I106" s="54">
        <v>0</v>
      </c>
      <c r="J106" s="53">
        <v>521.74</v>
      </c>
      <c r="K106" s="53">
        <v>759.793</v>
      </c>
      <c r="L106" s="53">
        <v>1107.27</v>
      </c>
      <c r="M106" s="53">
        <f t="shared" si="2"/>
        <v>6788.4569999999985</v>
      </c>
      <c r="N106" s="53">
        <v>36523.1</v>
      </c>
      <c r="O106" s="53">
        <v>0.01549</v>
      </c>
      <c r="P106" s="53" t="s">
        <v>583</v>
      </c>
    </row>
    <row r="107" spans="1:16" s="30" customFormat="1" ht="15" customHeight="1">
      <c r="A107" s="59">
        <v>97</v>
      </c>
      <c r="B107" s="61" t="s">
        <v>594</v>
      </c>
      <c r="C107" s="62">
        <v>9</v>
      </c>
      <c r="D107" s="62">
        <v>1</v>
      </c>
      <c r="E107" s="53">
        <v>81.77</v>
      </c>
      <c r="F107" s="53">
        <v>112.4</v>
      </c>
      <c r="G107" s="53">
        <v>78.97</v>
      </c>
      <c r="H107" s="53">
        <v>48.84</v>
      </c>
      <c r="I107" s="54">
        <v>0</v>
      </c>
      <c r="J107" s="53">
        <v>48.18</v>
      </c>
      <c r="K107" s="53">
        <v>65.34</v>
      </c>
      <c r="L107" s="53">
        <v>99.57</v>
      </c>
      <c r="M107" s="53">
        <f t="shared" si="2"/>
        <v>535.0699999999999</v>
      </c>
      <c r="N107" s="53">
        <v>2419</v>
      </c>
      <c r="O107" s="53">
        <v>0.01843</v>
      </c>
      <c r="P107" s="53" t="s">
        <v>584</v>
      </c>
    </row>
    <row r="108" spans="1:16" s="30" customFormat="1" ht="15" customHeight="1">
      <c r="A108" s="59">
        <v>98</v>
      </c>
      <c r="B108" s="61" t="s">
        <v>594</v>
      </c>
      <c r="C108" s="62">
        <v>9</v>
      </c>
      <c r="D108" s="62">
        <v>2</v>
      </c>
      <c r="E108" s="53">
        <v>69.205</v>
      </c>
      <c r="F108" s="53">
        <v>81.559</v>
      </c>
      <c r="G108" s="53">
        <v>69.755</v>
      </c>
      <c r="H108" s="53">
        <v>39.64</v>
      </c>
      <c r="I108" s="54">
        <v>0</v>
      </c>
      <c r="J108" s="53">
        <v>42.987</v>
      </c>
      <c r="K108" s="53">
        <v>58.549</v>
      </c>
      <c r="L108" s="53">
        <v>88.298</v>
      </c>
      <c r="M108" s="53">
        <f t="shared" si="2"/>
        <v>449.993</v>
      </c>
      <c r="N108" s="53">
        <v>1760.9</v>
      </c>
      <c r="O108" s="53">
        <v>0.0213</v>
      </c>
      <c r="P108" s="53" t="s">
        <v>584</v>
      </c>
    </row>
    <row r="109" spans="1:16" s="30" customFormat="1" ht="15" customHeight="1">
      <c r="A109" s="59">
        <v>99</v>
      </c>
      <c r="B109" s="61" t="s">
        <v>594</v>
      </c>
      <c r="C109" s="62">
        <v>11</v>
      </c>
      <c r="D109" s="62">
        <v>1</v>
      </c>
      <c r="E109" s="53">
        <v>104.46</v>
      </c>
      <c r="F109" s="53">
        <v>140.118</v>
      </c>
      <c r="G109" s="53">
        <v>100.986</v>
      </c>
      <c r="H109" s="53">
        <v>61.685</v>
      </c>
      <c r="I109" s="54">
        <v>0</v>
      </c>
      <c r="J109" s="53">
        <v>78.829</v>
      </c>
      <c r="K109" s="53">
        <v>87.936</v>
      </c>
      <c r="L109" s="53">
        <v>132.968</v>
      </c>
      <c r="M109" s="53">
        <f t="shared" si="2"/>
        <v>706.982</v>
      </c>
      <c r="N109" s="53">
        <v>3404.5</v>
      </c>
      <c r="O109" s="53">
        <v>0.01731</v>
      </c>
      <c r="P109" s="53" t="s">
        <v>584</v>
      </c>
    </row>
    <row r="110" spans="1:16" s="30" customFormat="1" ht="15" customHeight="1">
      <c r="A110" s="59">
        <v>100</v>
      </c>
      <c r="B110" s="61" t="s">
        <v>594</v>
      </c>
      <c r="C110" s="62">
        <v>13</v>
      </c>
      <c r="D110" s="59" t="s">
        <v>582</v>
      </c>
      <c r="E110" s="53">
        <v>74.479</v>
      </c>
      <c r="F110" s="53">
        <v>85.941</v>
      </c>
      <c r="G110" s="53">
        <v>64.155</v>
      </c>
      <c r="H110" s="53">
        <v>36.33</v>
      </c>
      <c r="I110" s="54">
        <v>0</v>
      </c>
      <c r="J110" s="53">
        <v>34.349</v>
      </c>
      <c r="K110" s="53">
        <v>50.272</v>
      </c>
      <c r="L110" s="53">
        <v>78.025</v>
      </c>
      <c r="M110" s="53">
        <f t="shared" si="2"/>
        <v>423.55100000000004</v>
      </c>
      <c r="N110" s="53">
        <v>1744.3</v>
      </c>
      <c r="O110" s="53">
        <v>0.02024</v>
      </c>
      <c r="P110" s="53" t="s">
        <v>584</v>
      </c>
    </row>
    <row r="111" spans="1:16" s="30" customFormat="1" ht="15" customHeight="1">
      <c r="A111" s="59">
        <v>101</v>
      </c>
      <c r="B111" s="61" t="s">
        <v>594</v>
      </c>
      <c r="C111" s="59" t="s">
        <v>596</v>
      </c>
      <c r="D111" s="59" t="s">
        <v>582</v>
      </c>
      <c r="E111" s="53">
        <v>477.211</v>
      </c>
      <c r="F111" s="53">
        <v>761.999</v>
      </c>
      <c r="G111" s="53">
        <v>517.678</v>
      </c>
      <c r="H111" s="53">
        <v>198.02</v>
      </c>
      <c r="I111" s="54">
        <v>0</v>
      </c>
      <c r="J111" s="53">
        <v>194.582</v>
      </c>
      <c r="K111" s="53">
        <v>326.373</v>
      </c>
      <c r="L111" s="53">
        <v>661.837</v>
      </c>
      <c r="M111" s="53">
        <f t="shared" si="2"/>
        <v>3137.7</v>
      </c>
      <c r="N111" s="53">
        <v>22923.4</v>
      </c>
      <c r="O111" s="53">
        <v>0.01141</v>
      </c>
      <c r="P111" s="53" t="s">
        <v>583</v>
      </c>
    </row>
    <row r="112" spans="1:16" s="30" customFormat="1" ht="15" customHeight="1">
      <c r="A112" s="59">
        <v>102</v>
      </c>
      <c r="B112" s="61" t="s">
        <v>594</v>
      </c>
      <c r="C112" s="62">
        <v>15</v>
      </c>
      <c r="D112" s="59" t="s">
        <v>582</v>
      </c>
      <c r="E112" s="53">
        <v>120.425</v>
      </c>
      <c r="F112" s="53">
        <v>152.568</v>
      </c>
      <c r="G112" s="53">
        <v>105.075</v>
      </c>
      <c r="H112" s="53">
        <v>58.171</v>
      </c>
      <c r="I112" s="54">
        <v>0</v>
      </c>
      <c r="J112" s="53">
        <v>58.653</v>
      </c>
      <c r="K112" s="53">
        <v>81.764</v>
      </c>
      <c r="L112" s="53">
        <v>129.6</v>
      </c>
      <c r="M112" s="53">
        <f t="shared" si="2"/>
        <v>706.256</v>
      </c>
      <c r="N112" s="53">
        <v>2867.9</v>
      </c>
      <c r="O112" s="53">
        <v>0.02052</v>
      </c>
      <c r="P112" s="53" t="s">
        <v>584</v>
      </c>
    </row>
    <row r="113" spans="1:16" s="30" customFormat="1" ht="15" customHeight="1">
      <c r="A113" s="59">
        <v>103</v>
      </c>
      <c r="B113" s="61" t="s">
        <v>594</v>
      </c>
      <c r="C113" s="62">
        <v>19</v>
      </c>
      <c r="D113" s="62">
        <v>3</v>
      </c>
      <c r="E113" s="53">
        <v>251.26</v>
      </c>
      <c r="F113" s="53">
        <v>259.37</v>
      </c>
      <c r="G113" s="53">
        <v>219.15</v>
      </c>
      <c r="H113" s="53">
        <v>42.56</v>
      </c>
      <c r="I113" s="54">
        <v>0</v>
      </c>
      <c r="J113" s="53">
        <v>54.791</v>
      </c>
      <c r="K113" s="53">
        <v>76.662</v>
      </c>
      <c r="L113" s="53">
        <v>240.165</v>
      </c>
      <c r="M113" s="53">
        <f t="shared" si="2"/>
        <v>1143.9579999999999</v>
      </c>
      <c r="N113" s="53">
        <v>8756</v>
      </c>
      <c r="O113" s="53">
        <v>0.01089</v>
      </c>
      <c r="P113" s="53" t="s">
        <v>583</v>
      </c>
    </row>
    <row r="114" spans="1:16" s="30" customFormat="1" ht="15" customHeight="1">
      <c r="A114" s="59">
        <v>104</v>
      </c>
      <c r="B114" s="61" t="s">
        <v>597</v>
      </c>
      <c r="C114" s="62">
        <v>2</v>
      </c>
      <c r="D114" s="62">
        <v>1</v>
      </c>
      <c r="E114" s="53">
        <v>330.25</v>
      </c>
      <c r="F114" s="53">
        <v>352.958</v>
      </c>
      <c r="G114" s="53">
        <v>284.959</v>
      </c>
      <c r="H114" s="53">
        <v>174.558</v>
      </c>
      <c r="I114" s="54">
        <v>0</v>
      </c>
      <c r="J114" s="53">
        <v>137.09</v>
      </c>
      <c r="K114" s="53">
        <v>167.331</v>
      </c>
      <c r="L114" s="53">
        <v>264</v>
      </c>
      <c r="M114" s="53">
        <f t="shared" si="2"/>
        <v>1711.146</v>
      </c>
      <c r="N114" s="53">
        <v>10678.2</v>
      </c>
      <c r="O114" s="53">
        <v>0.01335</v>
      </c>
      <c r="P114" s="53" t="s">
        <v>583</v>
      </c>
    </row>
    <row r="115" spans="1:16" s="30" customFormat="1" ht="15" customHeight="1">
      <c r="A115" s="59">
        <v>105</v>
      </c>
      <c r="B115" s="61" t="s">
        <v>597</v>
      </c>
      <c r="C115" s="62">
        <v>2</v>
      </c>
      <c r="D115" s="62">
        <v>2</v>
      </c>
      <c r="E115" s="53">
        <v>210.063</v>
      </c>
      <c r="F115" s="53">
        <v>230.497</v>
      </c>
      <c r="G115" s="53">
        <v>295.54</v>
      </c>
      <c r="H115" s="53">
        <v>123.41</v>
      </c>
      <c r="I115" s="54">
        <v>0</v>
      </c>
      <c r="J115" s="53">
        <v>139.24</v>
      </c>
      <c r="K115" s="53">
        <v>170.37</v>
      </c>
      <c r="L115" s="53">
        <v>259.2</v>
      </c>
      <c r="M115" s="53">
        <f t="shared" si="2"/>
        <v>1428.32</v>
      </c>
      <c r="N115" s="53">
        <v>10774.8</v>
      </c>
      <c r="O115" s="53">
        <v>0.01105</v>
      </c>
      <c r="P115" s="53" t="s">
        <v>583</v>
      </c>
    </row>
    <row r="116" spans="1:16" s="30" customFormat="1" ht="15" customHeight="1">
      <c r="A116" s="59">
        <v>106</v>
      </c>
      <c r="B116" s="61" t="s">
        <v>597</v>
      </c>
      <c r="C116" s="62">
        <v>6</v>
      </c>
      <c r="D116" s="59" t="s">
        <v>582</v>
      </c>
      <c r="E116" s="53">
        <v>446.55</v>
      </c>
      <c r="F116" s="53">
        <v>465.598</v>
      </c>
      <c r="G116" s="53">
        <v>371.635</v>
      </c>
      <c r="H116" s="53">
        <v>229.355</v>
      </c>
      <c r="I116" s="54">
        <v>0</v>
      </c>
      <c r="J116" s="53">
        <v>216.226</v>
      </c>
      <c r="K116" s="53">
        <v>267.072</v>
      </c>
      <c r="L116" s="53">
        <v>448.301</v>
      </c>
      <c r="M116" s="53">
        <f t="shared" si="2"/>
        <v>2444.737</v>
      </c>
      <c r="N116" s="53">
        <v>14104.5</v>
      </c>
      <c r="O116" s="53">
        <v>0.01444</v>
      </c>
      <c r="P116" s="53" t="s">
        <v>583</v>
      </c>
    </row>
    <row r="117" spans="1:16" s="30" customFormat="1" ht="15" customHeight="1">
      <c r="A117" s="59">
        <v>107</v>
      </c>
      <c r="B117" s="61" t="s">
        <v>597</v>
      </c>
      <c r="C117" s="62">
        <v>16</v>
      </c>
      <c r="D117" s="59" t="s">
        <v>582</v>
      </c>
      <c r="E117" s="53">
        <v>182.301</v>
      </c>
      <c r="F117" s="53">
        <v>188.943</v>
      </c>
      <c r="G117" s="53">
        <v>152.113</v>
      </c>
      <c r="H117" s="53">
        <v>91.26</v>
      </c>
      <c r="I117" s="54">
        <v>0</v>
      </c>
      <c r="J117" s="53">
        <v>106.082</v>
      </c>
      <c r="K117" s="53">
        <v>129.869</v>
      </c>
      <c r="L117" s="53">
        <v>183.51</v>
      </c>
      <c r="M117" s="53">
        <f t="shared" si="2"/>
        <v>1034.078</v>
      </c>
      <c r="N117" s="53">
        <v>7150</v>
      </c>
      <c r="O117" s="53">
        <v>0.01205</v>
      </c>
      <c r="P117" s="53" t="s">
        <v>583</v>
      </c>
    </row>
    <row r="118" spans="1:16" s="30" customFormat="1" ht="15" customHeight="1">
      <c r="A118" s="59">
        <v>108</v>
      </c>
      <c r="B118" s="61" t="s">
        <v>598</v>
      </c>
      <c r="C118" s="62">
        <v>1</v>
      </c>
      <c r="D118" s="62">
        <v>1</v>
      </c>
      <c r="E118" s="53">
        <v>279.799</v>
      </c>
      <c r="F118" s="53">
        <v>308.45</v>
      </c>
      <c r="G118" s="53">
        <v>255.621</v>
      </c>
      <c r="H118" s="53">
        <v>156.046</v>
      </c>
      <c r="I118" s="54">
        <v>0</v>
      </c>
      <c r="J118" s="53">
        <v>163.875</v>
      </c>
      <c r="K118" s="53">
        <v>223.021</v>
      </c>
      <c r="L118" s="53">
        <v>301.53</v>
      </c>
      <c r="M118" s="53">
        <f t="shared" si="2"/>
        <v>1688.3419999999999</v>
      </c>
      <c r="N118" s="53">
        <v>10584.2</v>
      </c>
      <c r="O118" s="53">
        <v>0.01329</v>
      </c>
      <c r="P118" s="53" t="s">
        <v>583</v>
      </c>
    </row>
    <row r="119" spans="1:16" s="30" customFormat="1" ht="15" customHeight="1">
      <c r="A119" s="59">
        <v>109</v>
      </c>
      <c r="B119" s="61" t="s">
        <v>598</v>
      </c>
      <c r="C119" s="62">
        <v>1</v>
      </c>
      <c r="D119" s="62">
        <v>2</v>
      </c>
      <c r="E119" s="53">
        <v>215.299</v>
      </c>
      <c r="F119" s="53">
        <v>550.54</v>
      </c>
      <c r="G119" s="53">
        <v>293.96</v>
      </c>
      <c r="H119" s="53">
        <v>152.502</v>
      </c>
      <c r="I119" s="54">
        <v>0</v>
      </c>
      <c r="J119" s="53">
        <v>135.535</v>
      </c>
      <c r="K119" s="53">
        <v>185.235</v>
      </c>
      <c r="L119" s="53">
        <v>348.977</v>
      </c>
      <c r="M119" s="53">
        <f t="shared" si="2"/>
        <v>1882.0479999999998</v>
      </c>
      <c r="N119" s="53">
        <v>10716.4</v>
      </c>
      <c r="O119" s="53">
        <v>0.01464</v>
      </c>
      <c r="P119" s="53" t="s">
        <v>583</v>
      </c>
    </row>
    <row r="120" spans="1:16" s="30" customFormat="1" ht="15" customHeight="1">
      <c r="A120" s="59">
        <v>110</v>
      </c>
      <c r="B120" s="61" t="s">
        <v>598</v>
      </c>
      <c r="C120" s="62">
        <v>3</v>
      </c>
      <c r="D120" s="59" t="s">
        <v>582</v>
      </c>
      <c r="E120" s="53">
        <v>202.633</v>
      </c>
      <c r="F120" s="53">
        <v>209.685</v>
      </c>
      <c r="G120" s="53">
        <v>165.596</v>
      </c>
      <c r="H120" s="53">
        <v>103.307</v>
      </c>
      <c r="I120" s="54">
        <v>0</v>
      </c>
      <c r="J120" s="53">
        <v>113.35</v>
      </c>
      <c r="K120" s="53">
        <v>144</v>
      </c>
      <c r="L120" s="53">
        <v>199.17</v>
      </c>
      <c r="M120" s="53">
        <f t="shared" si="2"/>
        <v>1137.741</v>
      </c>
      <c r="N120" s="53">
        <v>7204.5</v>
      </c>
      <c r="O120" s="53">
        <v>0.01316</v>
      </c>
      <c r="P120" s="53" t="s">
        <v>583</v>
      </c>
    </row>
    <row r="121" spans="1:16" s="30" customFormat="1" ht="15" customHeight="1">
      <c r="A121" s="59">
        <v>111</v>
      </c>
      <c r="B121" s="61" t="s">
        <v>598</v>
      </c>
      <c r="C121" s="62">
        <v>5</v>
      </c>
      <c r="D121" s="59" t="s">
        <v>582</v>
      </c>
      <c r="E121" s="53">
        <v>164.212</v>
      </c>
      <c r="F121" s="53">
        <v>165.182</v>
      </c>
      <c r="G121" s="53">
        <v>135.682</v>
      </c>
      <c r="H121" s="53">
        <v>85.606</v>
      </c>
      <c r="I121" s="54">
        <v>0</v>
      </c>
      <c r="J121" s="53">
        <v>99.226</v>
      </c>
      <c r="K121" s="53">
        <v>119.93</v>
      </c>
      <c r="L121" s="53">
        <v>171.12</v>
      </c>
      <c r="M121" s="53">
        <f t="shared" si="2"/>
        <v>940.958</v>
      </c>
      <c r="N121" s="53">
        <v>7276.6</v>
      </c>
      <c r="O121" s="53">
        <v>0.01078</v>
      </c>
      <c r="P121" s="53" t="s">
        <v>583</v>
      </c>
    </row>
    <row r="122" spans="1:16" s="30" customFormat="1" ht="15" customHeight="1">
      <c r="A122" s="59">
        <v>112</v>
      </c>
      <c r="B122" s="61" t="s">
        <v>598</v>
      </c>
      <c r="C122" s="62">
        <v>21</v>
      </c>
      <c r="D122" s="62">
        <v>1</v>
      </c>
      <c r="E122" s="53">
        <v>55.204</v>
      </c>
      <c r="F122" s="53">
        <v>87.318</v>
      </c>
      <c r="G122" s="53">
        <v>69.477</v>
      </c>
      <c r="H122" s="53">
        <v>38.811</v>
      </c>
      <c r="I122" s="54">
        <v>0</v>
      </c>
      <c r="J122" s="53">
        <v>38.259</v>
      </c>
      <c r="K122" s="53">
        <v>46.675</v>
      </c>
      <c r="L122" s="53">
        <v>74.021</v>
      </c>
      <c r="M122" s="53">
        <f t="shared" si="2"/>
        <v>409.76500000000004</v>
      </c>
      <c r="N122" s="53">
        <v>2731.6</v>
      </c>
      <c r="O122" s="53">
        <v>0.0125</v>
      </c>
      <c r="P122" s="53" t="s">
        <v>583</v>
      </c>
    </row>
    <row r="123" spans="1:16" s="30" customFormat="1" ht="15" customHeight="1">
      <c r="A123" s="59">
        <v>113</v>
      </c>
      <c r="B123" s="61" t="s">
        <v>598</v>
      </c>
      <c r="C123" s="62">
        <v>22</v>
      </c>
      <c r="D123" s="62">
        <v>1</v>
      </c>
      <c r="E123" s="53">
        <v>105.109</v>
      </c>
      <c r="F123" s="53">
        <v>133.088</v>
      </c>
      <c r="G123" s="53">
        <v>82.21</v>
      </c>
      <c r="H123" s="53">
        <v>50.782</v>
      </c>
      <c r="I123" s="54">
        <v>0</v>
      </c>
      <c r="J123" s="53">
        <v>46.994</v>
      </c>
      <c r="K123" s="53">
        <v>93.06</v>
      </c>
      <c r="L123" s="53">
        <v>131.6</v>
      </c>
      <c r="M123" s="53">
        <f t="shared" si="2"/>
        <v>642.843</v>
      </c>
      <c r="N123" s="53">
        <v>3637.7</v>
      </c>
      <c r="O123" s="53">
        <v>0.01473</v>
      </c>
      <c r="P123" s="53" t="s">
        <v>583</v>
      </c>
    </row>
    <row r="124" spans="1:16" s="30" customFormat="1" ht="15" customHeight="1">
      <c r="A124" s="59">
        <v>114</v>
      </c>
      <c r="B124" s="61" t="s">
        <v>598</v>
      </c>
      <c r="C124" s="62">
        <v>23</v>
      </c>
      <c r="D124" s="62">
        <v>1</v>
      </c>
      <c r="E124" s="53">
        <v>72.2</v>
      </c>
      <c r="F124" s="53">
        <v>46.873</v>
      </c>
      <c r="G124" s="53">
        <v>64</v>
      </c>
      <c r="H124" s="53">
        <v>34.006</v>
      </c>
      <c r="I124" s="54">
        <v>0</v>
      </c>
      <c r="J124" s="53">
        <v>36.704</v>
      </c>
      <c r="K124" s="53">
        <v>44.292</v>
      </c>
      <c r="L124" s="53">
        <v>76.779</v>
      </c>
      <c r="M124" s="53">
        <f t="shared" si="2"/>
        <v>374.85400000000004</v>
      </c>
      <c r="N124" s="53">
        <v>2906.5</v>
      </c>
      <c r="O124" s="53">
        <v>0.01075</v>
      </c>
      <c r="P124" s="53" t="s">
        <v>583</v>
      </c>
    </row>
    <row r="125" spans="1:16" s="30" customFormat="1" ht="15" customHeight="1">
      <c r="A125" s="59">
        <v>115</v>
      </c>
      <c r="B125" s="61" t="s">
        <v>598</v>
      </c>
      <c r="C125" s="62">
        <v>25</v>
      </c>
      <c r="D125" s="62">
        <v>1</v>
      </c>
      <c r="E125" s="53">
        <v>52.279</v>
      </c>
      <c r="F125" s="53">
        <v>67.003</v>
      </c>
      <c r="G125" s="53">
        <v>52.025</v>
      </c>
      <c r="H125" s="53">
        <v>28.096</v>
      </c>
      <c r="I125" s="54">
        <v>0</v>
      </c>
      <c r="J125" s="53">
        <v>25.714</v>
      </c>
      <c r="K125" s="53">
        <v>32.635</v>
      </c>
      <c r="L125" s="53">
        <v>53.889</v>
      </c>
      <c r="M125" s="53">
        <f t="shared" si="2"/>
        <v>311.641</v>
      </c>
      <c r="N125" s="53">
        <v>2185.3</v>
      </c>
      <c r="O125" s="53">
        <v>0.01188</v>
      </c>
      <c r="P125" s="53" t="s">
        <v>583</v>
      </c>
    </row>
    <row r="126" spans="1:16" s="30" customFormat="1" ht="15" customHeight="1">
      <c r="A126" s="59">
        <v>116</v>
      </c>
      <c r="B126" s="61" t="s">
        <v>598</v>
      </c>
      <c r="C126" s="62">
        <v>25</v>
      </c>
      <c r="D126" s="62">
        <v>2</v>
      </c>
      <c r="E126" s="53">
        <v>68.903</v>
      </c>
      <c r="F126" s="53">
        <v>289.765</v>
      </c>
      <c r="G126" s="53">
        <v>84.441</v>
      </c>
      <c r="H126" s="53">
        <v>47.861</v>
      </c>
      <c r="I126" s="54">
        <v>0</v>
      </c>
      <c r="J126" s="53">
        <v>21.554</v>
      </c>
      <c r="K126" s="53">
        <v>47.89</v>
      </c>
      <c r="L126" s="53">
        <v>47.89</v>
      </c>
      <c r="M126" s="53">
        <f t="shared" si="2"/>
        <v>608.304</v>
      </c>
      <c r="N126" s="53">
        <v>1746.4</v>
      </c>
      <c r="O126" s="53">
        <v>0.02903</v>
      </c>
      <c r="P126" s="53" t="s">
        <v>584</v>
      </c>
    </row>
    <row r="127" spans="1:16" s="30" customFormat="1" ht="15" customHeight="1">
      <c r="A127" s="59">
        <v>117</v>
      </c>
      <c r="B127" s="61" t="s">
        <v>598</v>
      </c>
      <c r="C127" s="62">
        <v>27</v>
      </c>
      <c r="D127" s="62">
        <v>1</v>
      </c>
      <c r="E127" s="53">
        <v>73.079</v>
      </c>
      <c r="F127" s="53">
        <v>93.535</v>
      </c>
      <c r="G127" s="53">
        <v>73.385</v>
      </c>
      <c r="H127" s="53">
        <v>39.091</v>
      </c>
      <c r="I127" s="54">
        <v>0</v>
      </c>
      <c r="J127" s="53">
        <v>28.094</v>
      </c>
      <c r="K127" s="53">
        <v>36.466</v>
      </c>
      <c r="L127" s="53">
        <v>71.153</v>
      </c>
      <c r="M127" s="53">
        <f t="shared" si="2"/>
        <v>414.803</v>
      </c>
      <c r="N127" s="53">
        <v>2793.9</v>
      </c>
      <c r="O127" s="53">
        <v>0.01237</v>
      </c>
      <c r="P127" s="53" t="s">
        <v>583</v>
      </c>
    </row>
    <row r="128" spans="1:16" s="30" customFormat="1" ht="15" customHeight="1">
      <c r="A128" s="59">
        <v>118</v>
      </c>
      <c r="B128" s="61" t="s">
        <v>598</v>
      </c>
      <c r="C128" s="62">
        <v>27</v>
      </c>
      <c r="D128" s="62">
        <v>2</v>
      </c>
      <c r="E128" s="53">
        <v>32.401</v>
      </c>
      <c r="F128" s="53">
        <v>23.437</v>
      </c>
      <c r="G128" s="53">
        <v>31.413</v>
      </c>
      <c r="H128" s="53">
        <v>18.582</v>
      </c>
      <c r="I128" s="54">
        <v>0</v>
      </c>
      <c r="J128" s="53">
        <v>13.903</v>
      </c>
      <c r="K128" s="53">
        <v>18.362</v>
      </c>
      <c r="L128" s="53">
        <v>34.841</v>
      </c>
      <c r="M128" s="53">
        <f t="shared" si="2"/>
        <v>172.93900000000002</v>
      </c>
      <c r="N128" s="53">
        <v>874.2</v>
      </c>
      <c r="O128" s="53">
        <v>0.01649</v>
      </c>
      <c r="P128" s="53" t="s">
        <v>584</v>
      </c>
    </row>
    <row r="129" spans="1:16" s="30" customFormat="1" ht="15" customHeight="1">
      <c r="A129" s="59">
        <v>119</v>
      </c>
      <c r="B129" s="61" t="s">
        <v>598</v>
      </c>
      <c r="C129" s="62">
        <v>28</v>
      </c>
      <c r="D129" s="62">
        <v>1</v>
      </c>
      <c r="E129" s="53">
        <v>58.002</v>
      </c>
      <c r="F129" s="53">
        <v>78.68</v>
      </c>
      <c r="G129" s="53">
        <v>76.182</v>
      </c>
      <c r="H129" s="53">
        <v>20.62</v>
      </c>
      <c r="I129" s="54">
        <v>0</v>
      </c>
      <c r="J129" s="53">
        <v>28.706</v>
      </c>
      <c r="K129" s="53">
        <v>76.896</v>
      </c>
      <c r="L129" s="53">
        <v>101.56</v>
      </c>
      <c r="M129" s="53">
        <f t="shared" si="2"/>
        <v>440.6460000000001</v>
      </c>
      <c r="N129" s="53">
        <v>3531.9</v>
      </c>
      <c r="O129" s="53">
        <v>0.0104</v>
      </c>
      <c r="P129" s="53" t="s">
        <v>583</v>
      </c>
    </row>
    <row r="130" spans="1:16" s="30" customFormat="1" ht="15" customHeight="1">
      <c r="A130" s="59">
        <v>120</v>
      </c>
      <c r="B130" s="61" t="s">
        <v>598</v>
      </c>
      <c r="C130" s="62">
        <v>29</v>
      </c>
      <c r="D130" s="62">
        <v>1</v>
      </c>
      <c r="E130" s="53">
        <v>40.633</v>
      </c>
      <c r="F130" s="53">
        <v>47.324</v>
      </c>
      <c r="G130" s="53">
        <v>93.913</v>
      </c>
      <c r="H130" s="53">
        <v>27.446</v>
      </c>
      <c r="I130" s="54">
        <v>0</v>
      </c>
      <c r="J130" s="53">
        <v>15.624</v>
      </c>
      <c r="K130" s="53">
        <v>34.46</v>
      </c>
      <c r="L130" s="53">
        <v>55.593</v>
      </c>
      <c r="M130" s="53">
        <f t="shared" si="2"/>
        <v>314.993</v>
      </c>
      <c r="N130" s="53">
        <v>3655.1</v>
      </c>
      <c r="O130" s="53">
        <v>0.00718</v>
      </c>
      <c r="P130" s="53" t="s">
        <v>583</v>
      </c>
    </row>
    <row r="131" spans="1:16" s="30" customFormat="1" ht="15" customHeight="1">
      <c r="A131" s="59">
        <v>121</v>
      </c>
      <c r="B131" s="61" t="s">
        <v>598</v>
      </c>
      <c r="C131" s="62">
        <v>30</v>
      </c>
      <c r="D131" s="62">
        <v>1</v>
      </c>
      <c r="E131" s="53">
        <v>89.963</v>
      </c>
      <c r="F131" s="53">
        <v>155.737</v>
      </c>
      <c r="G131" s="53">
        <v>124.006</v>
      </c>
      <c r="H131" s="53">
        <v>69.446</v>
      </c>
      <c r="I131" s="54">
        <v>0</v>
      </c>
      <c r="J131" s="53">
        <v>51.061</v>
      </c>
      <c r="K131" s="53">
        <v>94.864</v>
      </c>
      <c r="L131" s="53">
        <v>139.79</v>
      </c>
      <c r="M131" s="53">
        <f t="shared" si="2"/>
        <v>724.867</v>
      </c>
      <c r="N131" s="53">
        <v>3577.5</v>
      </c>
      <c r="O131" s="53">
        <v>0.01688</v>
      </c>
      <c r="P131" s="53" t="s">
        <v>584</v>
      </c>
    </row>
    <row r="132" spans="1:16" s="30" customFormat="1" ht="15" customHeight="1">
      <c r="A132" s="59">
        <v>122</v>
      </c>
      <c r="B132" s="61" t="s">
        <v>598</v>
      </c>
      <c r="C132" s="62">
        <v>31</v>
      </c>
      <c r="D132" s="62">
        <v>1</v>
      </c>
      <c r="E132" s="53">
        <v>140.852</v>
      </c>
      <c r="F132" s="53">
        <v>159.377</v>
      </c>
      <c r="G132" s="53">
        <v>122.62</v>
      </c>
      <c r="H132" s="53">
        <v>65.601</v>
      </c>
      <c r="I132" s="54">
        <v>0</v>
      </c>
      <c r="J132" s="53">
        <v>62.138</v>
      </c>
      <c r="K132" s="53">
        <v>37.963</v>
      </c>
      <c r="L132" s="53">
        <v>125.99</v>
      </c>
      <c r="M132" s="53">
        <f t="shared" si="2"/>
        <v>714.541</v>
      </c>
      <c r="N132" s="53">
        <v>3592.7</v>
      </c>
      <c r="O132" s="53">
        <v>0.01657</v>
      </c>
      <c r="P132" s="53" t="s">
        <v>584</v>
      </c>
    </row>
    <row r="133" spans="1:16" s="30" customFormat="1" ht="15" customHeight="1">
      <c r="A133" s="59">
        <v>123</v>
      </c>
      <c r="B133" s="61" t="s">
        <v>598</v>
      </c>
      <c r="C133" s="62">
        <v>31</v>
      </c>
      <c r="D133" s="62">
        <v>2</v>
      </c>
      <c r="E133" s="53">
        <v>47.856</v>
      </c>
      <c r="F133" s="53">
        <v>54.112</v>
      </c>
      <c r="G133" s="53">
        <v>41.875</v>
      </c>
      <c r="H133" s="53">
        <v>24.008</v>
      </c>
      <c r="I133" s="54">
        <v>0</v>
      </c>
      <c r="J133" s="53">
        <v>20.194</v>
      </c>
      <c r="K133" s="53">
        <v>32.937</v>
      </c>
      <c r="L133" s="53">
        <v>47.516</v>
      </c>
      <c r="M133" s="53">
        <f t="shared" si="2"/>
        <v>268.49800000000005</v>
      </c>
      <c r="N133" s="53">
        <v>858.6</v>
      </c>
      <c r="O133" s="53">
        <v>0.02606</v>
      </c>
      <c r="P133" s="53" t="s">
        <v>584</v>
      </c>
    </row>
    <row r="134" spans="1:16" s="30" customFormat="1" ht="15" customHeight="1">
      <c r="A134" s="59">
        <v>124</v>
      </c>
      <c r="B134" s="61" t="s">
        <v>598</v>
      </c>
      <c r="C134" s="62">
        <v>33</v>
      </c>
      <c r="D134" s="62">
        <v>1</v>
      </c>
      <c r="E134" s="53">
        <v>73.343</v>
      </c>
      <c r="F134" s="53">
        <v>83.107</v>
      </c>
      <c r="G134" s="53">
        <v>64.209</v>
      </c>
      <c r="H134" s="53">
        <v>34.029</v>
      </c>
      <c r="I134" s="54">
        <v>0</v>
      </c>
      <c r="J134" s="53">
        <v>35.313</v>
      </c>
      <c r="K134" s="53">
        <v>52.025</v>
      </c>
      <c r="L134" s="53">
        <v>28.48</v>
      </c>
      <c r="M134" s="53">
        <f t="shared" si="2"/>
        <v>370.506</v>
      </c>
      <c r="N134" s="53">
        <v>1583.6</v>
      </c>
      <c r="O134" s="53">
        <v>0.0195</v>
      </c>
      <c r="P134" s="53" t="s">
        <v>584</v>
      </c>
    </row>
    <row r="135" spans="1:16" s="30" customFormat="1" ht="15" customHeight="1">
      <c r="A135" s="59">
        <v>125</v>
      </c>
      <c r="B135" s="61" t="s">
        <v>598</v>
      </c>
      <c r="C135" s="62">
        <v>33</v>
      </c>
      <c r="D135" s="62">
        <v>2</v>
      </c>
      <c r="E135" s="53">
        <v>102.014</v>
      </c>
      <c r="F135" s="53">
        <v>101.38</v>
      </c>
      <c r="G135" s="53">
        <v>81.659</v>
      </c>
      <c r="H135" s="53">
        <v>46.554</v>
      </c>
      <c r="I135" s="54">
        <v>0</v>
      </c>
      <c r="J135" s="53">
        <v>42.304</v>
      </c>
      <c r="K135" s="53">
        <v>62.228</v>
      </c>
      <c r="L135" s="53">
        <v>90.645</v>
      </c>
      <c r="M135" s="53">
        <f t="shared" si="2"/>
        <v>526.784</v>
      </c>
      <c r="N135" s="53">
        <v>1668</v>
      </c>
      <c r="O135" s="53">
        <v>0.02632</v>
      </c>
      <c r="P135" s="53" t="s">
        <v>584</v>
      </c>
    </row>
    <row r="136" spans="1:16" s="30" customFormat="1" ht="15" customHeight="1">
      <c r="A136" s="59">
        <v>126</v>
      </c>
      <c r="B136" s="61" t="s">
        <v>598</v>
      </c>
      <c r="C136" s="62">
        <v>34</v>
      </c>
      <c r="D136" s="59" t="s">
        <v>582</v>
      </c>
      <c r="E136" s="53">
        <v>710.32</v>
      </c>
      <c r="F136" s="53">
        <v>710.32</v>
      </c>
      <c r="G136" s="53">
        <v>704.736</v>
      </c>
      <c r="H136" s="53">
        <v>687.785</v>
      </c>
      <c r="I136" s="54">
        <v>0</v>
      </c>
      <c r="J136" s="53">
        <v>181.483</v>
      </c>
      <c r="K136" s="53">
        <v>454.899</v>
      </c>
      <c r="L136" s="53">
        <v>705.875</v>
      </c>
      <c r="M136" s="53">
        <f t="shared" si="2"/>
        <v>4155.418</v>
      </c>
      <c r="N136" s="53">
        <v>25829.7</v>
      </c>
      <c r="O136" s="53">
        <v>0.01341</v>
      </c>
      <c r="P136" s="53" t="s">
        <v>583</v>
      </c>
    </row>
    <row r="137" spans="1:16" s="30" customFormat="1" ht="15" customHeight="1">
      <c r="A137" s="59">
        <v>127</v>
      </c>
      <c r="B137" s="61" t="s">
        <v>598</v>
      </c>
      <c r="C137" s="62">
        <v>35</v>
      </c>
      <c r="D137" s="62">
        <v>1</v>
      </c>
      <c r="E137" s="53">
        <v>115</v>
      </c>
      <c r="F137" s="53">
        <v>128.015</v>
      </c>
      <c r="G137" s="53">
        <v>100.846</v>
      </c>
      <c r="H137" s="53">
        <v>57.15</v>
      </c>
      <c r="I137" s="54">
        <v>0</v>
      </c>
      <c r="J137" s="53">
        <v>53.135</v>
      </c>
      <c r="K137" s="53">
        <v>80.623</v>
      </c>
      <c r="L137" s="53">
        <v>129.319</v>
      </c>
      <c r="M137" s="53">
        <f t="shared" si="2"/>
        <v>664.088</v>
      </c>
      <c r="N137" s="53">
        <v>2408</v>
      </c>
      <c r="O137" s="53">
        <v>0.02298</v>
      </c>
      <c r="P137" s="53" t="s">
        <v>584</v>
      </c>
    </row>
    <row r="138" spans="1:16" s="30" customFormat="1" ht="15" customHeight="1">
      <c r="A138" s="59">
        <v>128</v>
      </c>
      <c r="B138" s="61" t="s">
        <v>598</v>
      </c>
      <c r="C138" s="62">
        <v>36</v>
      </c>
      <c r="D138" s="62">
        <v>6</v>
      </c>
      <c r="E138" s="53">
        <v>163.233</v>
      </c>
      <c r="F138" s="53">
        <v>173.68</v>
      </c>
      <c r="G138" s="53">
        <v>121.82</v>
      </c>
      <c r="H138" s="53">
        <v>57.139</v>
      </c>
      <c r="I138" s="54">
        <v>0</v>
      </c>
      <c r="J138" s="53">
        <v>51.22</v>
      </c>
      <c r="K138" s="53">
        <v>93.624</v>
      </c>
      <c r="L138" s="53">
        <v>155.897</v>
      </c>
      <c r="M138" s="53">
        <f t="shared" si="2"/>
        <v>816.613</v>
      </c>
      <c r="N138" s="53">
        <v>5290.5</v>
      </c>
      <c r="O138" s="53">
        <v>0.01286</v>
      </c>
      <c r="P138" s="53" t="s">
        <v>583</v>
      </c>
    </row>
    <row r="139" spans="1:16" s="30" customFormat="1" ht="15" customHeight="1">
      <c r="A139" s="59">
        <v>129</v>
      </c>
      <c r="B139" s="61" t="s">
        <v>598</v>
      </c>
      <c r="C139" s="62">
        <v>37</v>
      </c>
      <c r="D139" s="62">
        <v>1</v>
      </c>
      <c r="E139" s="53">
        <v>94.845</v>
      </c>
      <c r="F139" s="53">
        <v>114.765</v>
      </c>
      <c r="G139" s="53">
        <v>91.738</v>
      </c>
      <c r="H139" s="53">
        <v>53.031</v>
      </c>
      <c r="I139" s="54">
        <v>0</v>
      </c>
      <c r="J139" s="53">
        <v>48.196</v>
      </c>
      <c r="K139" s="53">
        <v>72.966</v>
      </c>
      <c r="L139" s="53">
        <v>116.902</v>
      </c>
      <c r="M139" s="53">
        <f t="shared" si="2"/>
        <v>592.4430000000001</v>
      </c>
      <c r="N139" s="53">
        <v>3225.3</v>
      </c>
      <c r="O139" s="53">
        <v>0.01531</v>
      </c>
      <c r="P139" s="53" t="s">
        <v>583</v>
      </c>
    </row>
    <row r="140" spans="1:16" s="30" customFormat="1" ht="15" customHeight="1">
      <c r="A140" s="59">
        <v>130</v>
      </c>
      <c r="B140" s="61" t="s">
        <v>598</v>
      </c>
      <c r="C140" s="62">
        <v>38</v>
      </c>
      <c r="D140" s="62">
        <v>1</v>
      </c>
      <c r="E140" s="53">
        <v>105.37</v>
      </c>
      <c r="F140" s="53">
        <v>117.3</v>
      </c>
      <c r="G140" s="53">
        <v>94.12</v>
      </c>
      <c r="H140" s="53">
        <v>54.08</v>
      </c>
      <c r="I140" s="54">
        <v>0</v>
      </c>
      <c r="J140" s="53">
        <v>50.7</v>
      </c>
      <c r="K140" s="53">
        <v>69.63</v>
      </c>
      <c r="L140" s="53">
        <v>103.78</v>
      </c>
      <c r="M140" s="53">
        <f t="shared" si="2"/>
        <v>594.98</v>
      </c>
      <c r="N140" s="53">
        <v>3636.7</v>
      </c>
      <c r="O140" s="53">
        <v>0.01363</v>
      </c>
      <c r="P140" s="53" t="s">
        <v>583</v>
      </c>
    </row>
    <row r="141" spans="1:16" s="30" customFormat="1" ht="15" customHeight="1">
      <c r="A141" s="59">
        <v>131</v>
      </c>
      <c r="B141" s="61" t="s">
        <v>598</v>
      </c>
      <c r="C141" s="62">
        <v>39</v>
      </c>
      <c r="D141" s="62">
        <v>1</v>
      </c>
      <c r="E141" s="53">
        <v>87.698</v>
      </c>
      <c r="F141" s="53">
        <v>94.03</v>
      </c>
      <c r="G141" s="53">
        <v>70.177</v>
      </c>
      <c r="H141" s="53">
        <v>39.433</v>
      </c>
      <c r="I141" s="54">
        <v>0</v>
      </c>
      <c r="J141" s="53">
        <v>39.281</v>
      </c>
      <c r="K141" s="53">
        <v>57.782</v>
      </c>
      <c r="L141" s="53">
        <v>94.155</v>
      </c>
      <c r="M141" s="53">
        <f t="shared" si="2"/>
        <v>482.55600000000004</v>
      </c>
      <c r="N141" s="53">
        <v>2408.7</v>
      </c>
      <c r="O141" s="53">
        <v>0.01669</v>
      </c>
      <c r="P141" s="53" t="s">
        <v>584</v>
      </c>
    </row>
    <row r="142" spans="1:16" s="30" customFormat="1" ht="15" customHeight="1">
      <c r="A142" s="59">
        <v>132</v>
      </c>
      <c r="B142" s="61" t="s">
        <v>598</v>
      </c>
      <c r="C142" s="62">
        <v>41</v>
      </c>
      <c r="D142" s="59" t="s">
        <v>582</v>
      </c>
      <c r="E142" s="53">
        <v>57.893</v>
      </c>
      <c r="F142" s="53">
        <v>66.968</v>
      </c>
      <c r="G142" s="53">
        <v>52.11</v>
      </c>
      <c r="H142" s="53">
        <v>30.582</v>
      </c>
      <c r="I142" s="54">
        <v>0</v>
      </c>
      <c r="J142" s="53">
        <v>24.229</v>
      </c>
      <c r="K142" s="53">
        <v>38.3</v>
      </c>
      <c r="L142" s="53">
        <v>55.717</v>
      </c>
      <c r="M142" s="53">
        <f t="shared" si="2"/>
        <v>325.799</v>
      </c>
      <c r="N142" s="53">
        <v>1279.3</v>
      </c>
      <c r="O142" s="53">
        <v>0.02122</v>
      </c>
      <c r="P142" s="53" t="s">
        <v>584</v>
      </c>
    </row>
    <row r="143" spans="1:16" s="30" customFormat="1" ht="15" customHeight="1">
      <c r="A143" s="59">
        <v>133</v>
      </c>
      <c r="B143" s="61" t="s">
        <v>598</v>
      </c>
      <c r="C143" s="59" t="s">
        <v>599</v>
      </c>
      <c r="D143" s="59" t="s">
        <v>582</v>
      </c>
      <c r="E143" s="53">
        <v>88.704</v>
      </c>
      <c r="F143" s="53">
        <v>97.754</v>
      </c>
      <c r="G143" s="53">
        <v>81.293</v>
      </c>
      <c r="H143" s="53">
        <v>41.773</v>
      </c>
      <c r="I143" s="54">
        <v>0</v>
      </c>
      <c r="J143" s="53">
        <v>32.578</v>
      </c>
      <c r="K143" s="53">
        <v>51.967</v>
      </c>
      <c r="L143" s="53">
        <v>82.767</v>
      </c>
      <c r="M143" s="53">
        <f t="shared" si="2"/>
        <v>476.83599999999996</v>
      </c>
      <c r="N143" s="53">
        <v>4118.4</v>
      </c>
      <c r="O143" s="53">
        <v>0.00965</v>
      </c>
      <c r="P143" s="53" t="s">
        <v>583</v>
      </c>
    </row>
    <row r="144" spans="1:16" s="30" customFormat="1" ht="15" customHeight="1">
      <c r="A144" s="59">
        <v>134</v>
      </c>
      <c r="B144" s="61" t="s">
        <v>598</v>
      </c>
      <c r="C144" s="62">
        <v>45</v>
      </c>
      <c r="D144" s="59" t="s">
        <v>582</v>
      </c>
      <c r="E144" s="53">
        <v>148.663</v>
      </c>
      <c r="F144" s="53">
        <v>164.367</v>
      </c>
      <c r="G144" s="53">
        <v>140.392</v>
      </c>
      <c r="H144" s="53">
        <v>73.85</v>
      </c>
      <c r="I144" s="54">
        <v>0</v>
      </c>
      <c r="J144" s="53">
        <v>70.328</v>
      </c>
      <c r="K144" s="53">
        <v>108.776</v>
      </c>
      <c r="L144" s="53">
        <v>173.337</v>
      </c>
      <c r="M144" s="53">
        <f t="shared" si="2"/>
        <v>879.7129999999999</v>
      </c>
      <c r="N144" s="53">
        <v>4537.6</v>
      </c>
      <c r="O144" s="53">
        <v>0.01616</v>
      </c>
      <c r="P144" s="53" t="s">
        <v>584</v>
      </c>
    </row>
    <row r="145" spans="1:16" s="30" customFormat="1" ht="15" customHeight="1">
      <c r="A145" s="59">
        <v>135</v>
      </c>
      <c r="B145" s="61" t="s">
        <v>598</v>
      </c>
      <c r="C145" s="62">
        <v>47</v>
      </c>
      <c r="D145" s="62">
        <v>1</v>
      </c>
      <c r="E145" s="53">
        <v>117.654</v>
      </c>
      <c r="F145" s="53">
        <v>128.6</v>
      </c>
      <c r="G145" s="53">
        <v>110.151</v>
      </c>
      <c r="H145" s="53">
        <v>57.921</v>
      </c>
      <c r="I145" s="54">
        <v>0</v>
      </c>
      <c r="J145" s="53">
        <v>54.561</v>
      </c>
      <c r="K145" s="53">
        <v>84.991</v>
      </c>
      <c r="L145" s="53">
        <v>138.61</v>
      </c>
      <c r="M145" s="53">
        <f t="shared" si="2"/>
        <v>692.4879999999999</v>
      </c>
      <c r="N145" s="53">
        <v>3085.3</v>
      </c>
      <c r="O145" s="53">
        <v>0.0187</v>
      </c>
      <c r="P145" s="53" t="s">
        <v>584</v>
      </c>
    </row>
    <row r="146" spans="1:16" s="30" customFormat="1" ht="15" customHeight="1">
      <c r="A146" s="59">
        <v>136</v>
      </c>
      <c r="B146" s="61" t="s">
        <v>598</v>
      </c>
      <c r="C146" s="62">
        <v>47</v>
      </c>
      <c r="D146" s="62">
        <v>3</v>
      </c>
      <c r="E146" s="53">
        <v>109.614</v>
      </c>
      <c r="F146" s="53">
        <v>131.713</v>
      </c>
      <c r="G146" s="53">
        <v>146.299</v>
      </c>
      <c r="H146" s="53">
        <v>54.252</v>
      </c>
      <c r="I146" s="54">
        <v>0</v>
      </c>
      <c r="J146" s="53">
        <v>62.429</v>
      </c>
      <c r="K146" s="53">
        <v>78.955</v>
      </c>
      <c r="L146" s="53">
        <v>129.5</v>
      </c>
      <c r="M146" s="53">
        <f t="shared" si="2"/>
        <v>712.7620000000001</v>
      </c>
      <c r="N146" s="53">
        <v>3406.1</v>
      </c>
      <c r="O146" s="53">
        <v>0.01744</v>
      </c>
      <c r="P146" s="53" t="s">
        <v>584</v>
      </c>
    </row>
    <row r="147" spans="1:16" s="30" customFormat="1" ht="15" customHeight="1">
      <c r="A147" s="59">
        <v>137</v>
      </c>
      <c r="B147" s="61" t="s">
        <v>598</v>
      </c>
      <c r="C147" s="62">
        <v>55</v>
      </c>
      <c r="D147" s="59" t="s">
        <v>582</v>
      </c>
      <c r="E147" s="53">
        <v>143.21</v>
      </c>
      <c r="F147" s="53">
        <v>154.113</v>
      </c>
      <c r="G147" s="53">
        <v>114.514</v>
      </c>
      <c r="H147" s="53">
        <v>66.653</v>
      </c>
      <c r="I147" s="54">
        <v>0</v>
      </c>
      <c r="J147" s="53">
        <v>60.65</v>
      </c>
      <c r="K147" s="53">
        <v>86.886</v>
      </c>
      <c r="L147" s="53">
        <v>128.001</v>
      </c>
      <c r="M147" s="53">
        <f t="shared" si="2"/>
        <v>754.0269999999999</v>
      </c>
      <c r="N147" s="53">
        <v>2415.6</v>
      </c>
      <c r="O147" s="53">
        <v>0.02601</v>
      </c>
      <c r="P147" s="53" t="s">
        <v>584</v>
      </c>
    </row>
    <row r="148" spans="1:16" s="30" customFormat="1" ht="15" customHeight="1">
      <c r="A148" s="59">
        <v>138</v>
      </c>
      <c r="B148" s="61" t="s">
        <v>600</v>
      </c>
      <c r="C148" s="62">
        <v>15</v>
      </c>
      <c r="D148" s="59" t="s">
        <v>582</v>
      </c>
      <c r="E148" s="53">
        <v>31.07</v>
      </c>
      <c r="F148" s="53">
        <v>31.07</v>
      </c>
      <c r="G148" s="53">
        <v>31.07</v>
      </c>
      <c r="H148" s="53">
        <v>31.933</v>
      </c>
      <c r="I148" s="54">
        <v>0</v>
      </c>
      <c r="J148" s="53">
        <v>23.491</v>
      </c>
      <c r="K148" s="53">
        <v>29.129</v>
      </c>
      <c r="L148" s="53">
        <v>29.129</v>
      </c>
      <c r="M148" s="53">
        <f t="shared" si="2"/>
        <v>206.892</v>
      </c>
      <c r="N148" s="53">
        <v>1063.7</v>
      </c>
      <c r="O148" s="53">
        <v>0.01621</v>
      </c>
      <c r="P148" s="53" t="s">
        <v>584</v>
      </c>
    </row>
    <row r="149" spans="1:16" s="30" customFormat="1" ht="15" customHeight="1">
      <c r="A149" s="59">
        <v>139</v>
      </c>
      <c r="B149" s="61" t="s">
        <v>601</v>
      </c>
      <c r="C149" s="59">
        <v>5</v>
      </c>
      <c r="D149" s="59"/>
      <c r="E149" s="53">
        <v>267.913</v>
      </c>
      <c r="F149" s="53">
        <v>303.511</v>
      </c>
      <c r="G149" s="53">
        <v>217.884</v>
      </c>
      <c r="H149" s="53">
        <v>95.52</v>
      </c>
      <c r="I149" s="54">
        <v>0</v>
      </c>
      <c r="J149" s="53">
        <v>98.58</v>
      </c>
      <c r="K149" s="53">
        <v>192.447</v>
      </c>
      <c r="L149" s="53">
        <v>278.96</v>
      </c>
      <c r="M149" s="53">
        <f t="shared" si="2"/>
        <v>1454.815</v>
      </c>
      <c r="N149" s="53">
        <v>10547.6</v>
      </c>
      <c r="O149" s="53">
        <v>0.01149</v>
      </c>
      <c r="P149" s="53" t="s">
        <v>583</v>
      </c>
    </row>
    <row r="150" spans="1:16" s="30" customFormat="1" ht="15" customHeight="1">
      <c r="A150" s="59">
        <v>140</v>
      </c>
      <c r="B150" s="61" t="s">
        <v>602</v>
      </c>
      <c r="C150" s="62">
        <v>2</v>
      </c>
      <c r="D150" s="59" t="s">
        <v>582</v>
      </c>
      <c r="E150" s="53">
        <v>66.233</v>
      </c>
      <c r="F150" s="53">
        <v>80.345</v>
      </c>
      <c r="G150" s="53">
        <v>61.72</v>
      </c>
      <c r="H150" s="53">
        <v>31.224</v>
      </c>
      <c r="I150" s="54">
        <v>0</v>
      </c>
      <c r="J150" s="53">
        <v>27.807</v>
      </c>
      <c r="K150" s="53">
        <v>46.028</v>
      </c>
      <c r="L150" s="53">
        <v>68.164</v>
      </c>
      <c r="M150" s="53">
        <f t="shared" si="2"/>
        <v>381.521</v>
      </c>
      <c r="N150" s="53">
        <v>2125</v>
      </c>
      <c r="O150" s="53">
        <v>0.01496</v>
      </c>
      <c r="P150" s="53" t="s">
        <v>583</v>
      </c>
    </row>
    <row r="151" spans="1:16" s="30" customFormat="1" ht="15" customHeight="1">
      <c r="A151" s="59">
        <v>141</v>
      </c>
      <c r="B151" s="61" t="s">
        <v>602</v>
      </c>
      <c r="C151" s="62">
        <v>3</v>
      </c>
      <c r="D151" s="59" t="s">
        <v>582</v>
      </c>
      <c r="E151" s="53">
        <v>136.353</v>
      </c>
      <c r="F151" s="53">
        <v>165.752</v>
      </c>
      <c r="G151" s="53">
        <v>125.7</v>
      </c>
      <c r="H151" s="53">
        <v>63.376</v>
      </c>
      <c r="I151" s="54">
        <v>0</v>
      </c>
      <c r="J151" s="53">
        <v>56.887</v>
      </c>
      <c r="K151" s="53">
        <v>95.421</v>
      </c>
      <c r="L151" s="53">
        <v>128.64</v>
      </c>
      <c r="M151" s="53">
        <f t="shared" si="2"/>
        <v>772.129</v>
      </c>
      <c r="N151" s="53">
        <v>3605.9</v>
      </c>
      <c r="O151" s="53">
        <v>0.01784</v>
      </c>
      <c r="P151" s="53" t="s">
        <v>584</v>
      </c>
    </row>
    <row r="152" spans="1:16" s="30" customFormat="1" ht="15" customHeight="1">
      <c r="A152" s="59">
        <v>142</v>
      </c>
      <c r="B152" s="61" t="s">
        <v>602</v>
      </c>
      <c r="C152" s="62">
        <v>4</v>
      </c>
      <c r="D152" s="59" t="s">
        <v>582</v>
      </c>
      <c r="E152" s="53">
        <v>62.304</v>
      </c>
      <c r="F152" s="53">
        <v>75.429</v>
      </c>
      <c r="G152" s="53">
        <v>57.452</v>
      </c>
      <c r="H152" s="53">
        <v>29.114</v>
      </c>
      <c r="I152" s="54">
        <v>0</v>
      </c>
      <c r="J152" s="53">
        <v>24.357</v>
      </c>
      <c r="K152" s="53">
        <v>43.219</v>
      </c>
      <c r="L152" s="53">
        <v>66.232</v>
      </c>
      <c r="M152" s="53">
        <f t="shared" si="2"/>
        <v>358.10699999999997</v>
      </c>
      <c r="N152" s="53">
        <v>1955.2</v>
      </c>
      <c r="O152" s="53">
        <v>0.01526</v>
      </c>
      <c r="P152" s="53" t="s">
        <v>583</v>
      </c>
    </row>
    <row r="153" spans="1:16" s="30" customFormat="1" ht="15" customHeight="1">
      <c r="A153" s="59">
        <v>143</v>
      </c>
      <c r="B153" s="61" t="s">
        <v>602</v>
      </c>
      <c r="C153" s="62">
        <v>5</v>
      </c>
      <c r="D153" s="59" t="s">
        <v>582</v>
      </c>
      <c r="E153" s="53">
        <v>68.874</v>
      </c>
      <c r="F153" s="53">
        <v>84.106</v>
      </c>
      <c r="G153" s="53">
        <v>63.41</v>
      </c>
      <c r="H153" s="53">
        <v>32.256</v>
      </c>
      <c r="I153" s="54">
        <v>0</v>
      </c>
      <c r="J153" s="53">
        <v>27.02</v>
      </c>
      <c r="K153" s="53">
        <v>45.865</v>
      </c>
      <c r="L153" s="53">
        <v>71.112</v>
      </c>
      <c r="M153" s="53">
        <f t="shared" si="2"/>
        <v>392.64300000000003</v>
      </c>
      <c r="N153" s="53">
        <v>2028.8</v>
      </c>
      <c r="O153" s="53">
        <v>0.01613</v>
      </c>
      <c r="P153" s="53" t="s">
        <v>584</v>
      </c>
    </row>
    <row r="154" spans="1:16" s="30" customFormat="1" ht="15" customHeight="1">
      <c r="A154" s="59">
        <v>144</v>
      </c>
      <c r="B154" s="61" t="s">
        <v>602</v>
      </c>
      <c r="C154" s="62">
        <v>6</v>
      </c>
      <c r="D154" s="59" t="s">
        <v>582</v>
      </c>
      <c r="E154" s="53">
        <v>61</v>
      </c>
      <c r="F154" s="53">
        <v>74.77</v>
      </c>
      <c r="G154" s="53">
        <v>55.48</v>
      </c>
      <c r="H154" s="53">
        <v>28.416</v>
      </c>
      <c r="I154" s="54">
        <v>0</v>
      </c>
      <c r="J154" s="53">
        <v>28.05</v>
      </c>
      <c r="K154" s="53">
        <v>44.433</v>
      </c>
      <c r="L154" s="53">
        <v>66.673</v>
      </c>
      <c r="M154" s="53">
        <f t="shared" si="2"/>
        <v>358.822</v>
      </c>
      <c r="N154" s="53">
        <v>1960.1</v>
      </c>
      <c r="O154" s="53">
        <v>0.01526</v>
      </c>
      <c r="P154" s="53" t="s">
        <v>583</v>
      </c>
    </row>
    <row r="155" spans="1:16" s="30" customFormat="1" ht="15" customHeight="1">
      <c r="A155" s="59">
        <v>145</v>
      </c>
      <c r="B155" s="61" t="s">
        <v>602</v>
      </c>
      <c r="C155" s="62">
        <v>7</v>
      </c>
      <c r="D155" s="59" t="s">
        <v>582</v>
      </c>
      <c r="E155" s="53">
        <v>75.937</v>
      </c>
      <c r="F155" s="53">
        <v>92.648</v>
      </c>
      <c r="G155" s="53">
        <v>69.9</v>
      </c>
      <c r="H155" s="53">
        <v>35.499</v>
      </c>
      <c r="I155" s="54">
        <v>0</v>
      </c>
      <c r="J155" s="53">
        <v>30.472</v>
      </c>
      <c r="K155" s="53">
        <v>51.748</v>
      </c>
      <c r="L155" s="53">
        <v>78.705</v>
      </c>
      <c r="M155" s="53">
        <f t="shared" si="2"/>
        <v>434.90899999999993</v>
      </c>
      <c r="N155" s="53">
        <v>2031.1</v>
      </c>
      <c r="O155" s="53">
        <v>0.01784</v>
      </c>
      <c r="P155" s="53" t="s">
        <v>584</v>
      </c>
    </row>
    <row r="156" spans="1:16" s="30" customFormat="1" ht="15" customHeight="1">
      <c r="A156" s="59">
        <v>146</v>
      </c>
      <c r="B156" s="61" t="s">
        <v>602</v>
      </c>
      <c r="C156" s="62">
        <v>9</v>
      </c>
      <c r="D156" s="59" t="s">
        <v>582</v>
      </c>
      <c r="E156" s="53">
        <v>69.961</v>
      </c>
      <c r="F156" s="53">
        <v>81.76</v>
      </c>
      <c r="G156" s="53">
        <v>65.311</v>
      </c>
      <c r="H156" s="53">
        <v>32.541</v>
      </c>
      <c r="I156" s="54">
        <v>0</v>
      </c>
      <c r="J156" s="53">
        <v>27.421</v>
      </c>
      <c r="K156" s="53">
        <v>47.973</v>
      </c>
      <c r="L156" s="53">
        <v>72.554</v>
      </c>
      <c r="M156" s="53">
        <f t="shared" si="2"/>
        <v>397.5210000000001</v>
      </c>
      <c r="N156" s="53">
        <v>2030</v>
      </c>
      <c r="O156" s="53">
        <v>0.01632</v>
      </c>
      <c r="P156" s="53" t="s">
        <v>584</v>
      </c>
    </row>
    <row r="157" spans="1:16" s="30" customFormat="1" ht="15" customHeight="1">
      <c r="A157" s="59">
        <v>147</v>
      </c>
      <c r="B157" s="61" t="s">
        <v>602</v>
      </c>
      <c r="C157" s="62">
        <v>11</v>
      </c>
      <c r="D157" s="59" t="s">
        <v>582</v>
      </c>
      <c r="E157" s="53">
        <v>67.248</v>
      </c>
      <c r="F157" s="53">
        <v>82.275</v>
      </c>
      <c r="G157" s="53">
        <v>62.506</v>
      </c>
      <c r="H157" s="53">
        <v>31.72</v>
      </c>
      <c r="I157" s="54">
        <v>0</v>
      </c>
      <c r="J157" s="53">
        <v>26.198</v>
      </c>
      <c r="K157" s="53">
        <v>45.697</v>
      </c>
      <c r="L157" s="53">
        <v>69.742</v>
      </c>
      <c r="M157" s="53">
        <f t="shared" si="2"/>
        <v>385.386</v>
      </c>
      <c r="N157" s="53">
        <v>1980.7</v>
      </c>
      <c r="O157" s="53">
        <v>0.01621</v>
      </c>
      <c r="P157" s="53" t="s">
        <v>584</v>
      </c>
    </row>
    <row r="158" spans="1:16" s="30" customFormat="1" ht="15" customHeight="1">
      <c r="A158" s="59">
        <v>148</v>
      </c>
      <c r="B158" s="61" t="s">
        <v>602</v>
      </c>
      <c r="C158" s="62">
        <v>13</v>
      </c>
      <c r="D158" s="59" t="s">
        <v>582</v>
      </c>
      <c r="E158" s="53">
        <v>78.747</v>
      </c>
      <c r="F158" s="53">
        <v>95.751</v>
      </c>
      <c r="G158" s="53">
        <v>72.78</v>
      </c>
      <c r="H158" s="53">
        <v>36.145</v>
      </c>
      <c r="I158" s="54">
        <v>0</v>
      </c>
      <c r="J158" s="53">
        <v>33.375</v>
      </c>
      <c r="K158" s="53">
        <v>53.428</v>
      </c>
      <c r="L158" s="53">
        <v>80.768</v>
      </c>
      <c r="M158" s="53">
        <f t="shared" si="2"/>
        <v>450.994</v>
      </c>
      <c r="N158" s="53">
        <v>2046.4</v>
      </c>
      <c r="O158" s="53">
        <v>0.01837</v>
      </c>
      <c r="P158" s="53" t="s">
        <v>584</v>
      </c>
    </row>
    <row r="159" spans="1:16" s="30" customFormat="1" ht="15" customHeight="1">
      <c r="A159" s="59">
        <v>149</v>
      </c>
      <c r="B159" s="61" t="s">
        <v>603</v>
      </c>
      <c r="C159" s="62">
        <v>1</v>
      </c>
      <c r="D159" s="59" t="s">
        <v>582</v>
      </c>
      <c r="E159" s="53">
        <v>68.332</v>
      </c>
      <c r="F159" s="53">
        <v>74.857</v>
      </c>
      <c r="G159" s="53">
        <v>56.526</v>
      </c>
      <c r="H159" s="53">
        <v>26.648</v>
      </c>
      <c r="I159" s="54">
        <v>0</v>
      </c>
      <c r="J159" s="53">
        <v>24.677</v>
      </c>
      <c r="K159" s="53">
        <v>40.189</v>
      </c>
      <c r="L159" s="53">
        <v>66.27</v>
      </c>
      <c r="M159" s="53">
        <f t="shared" si="2"/>
        <v>357.49899999999997</v>
      </c>
      <c r="N159" s="53">
        <v>1515.8</v>
      </c>
      <c r="O159" s="53">
        <v>0.01965</v>
      </c>
      <c r="P159" s="53" t="s">
        <v>584</v>
      </c>
    </row>
    <row r="160" spans="1:16" s="30" customFormat="1" ht="15" customHeight="1">
      <c r="A160" s="59">
        <v>150</v>
      </c>
      <c r="B160" s="61" t="s">
        <v>603</v>
      </c>
      <c r="C160" s="62">
        <v>3</v>
      </c>
      <c r="D160" s="59" t="s">
        <v>582</v>
      </c>
      <c r="E160" s="53">
        <v>70.743</v>
      </c>
      <c r="F160" s="53">
        <v>85.687</v>
      </c>
      <c r="G160" s="53">
        <v>65.912</v>
      </c>
      <c r="H160" s="53">
        <v>33.057</v>
      </c>
      <c r="I160" s="54">
        <v>0</v>
      </c>
      <c r="J160" s="53">
        <v>29.84</v>
      </c>
      <c r="K160" s="53">
        <v>48.619</v>
      </c>
      <c r="L160" s="53">
        <v>72.619</v>
      </c>
      <c r="M160" s="53">
        <f t="shared" si="2"/>
        <v>406.477</v>
      </c>
      <c r="N160" s="53">
        <v>2010.6</v>
      </c>
      <c r="O160" s="53">
        <v>0.01685</v>
      </c>
      <c r="P160" s="53" t="s">
        <v>584</v>
      </c>
    </row>
    <row r="161" spans="1:16" s="30" customFormat="1" ht="15" customHeight="1">
      <c r="A161" s="59">
        <v>151</v>
      </c>
      <c r="B161" s="61" t="s">
        <v>603</v>
      </c>
      <c r="C161" s="62">
        <v>5</v>
      </c>
      <c r="D161" s="59" t="s">
        <v>582</v>
      </c>
      <c r="E161" s="53">
        <v>65.065</v>
      </c>
      <c r="F161" s="53">
        <v>80.941</v>
      </c>
      <c r="G161" s="53">
        <v>60.606</v>
      </c>
      <c r="H161" s="53">
        <v>29.151</v>
      </c>
      <c r="I161" s="54">
        <v>0</v>
      </c>
      <c r="J161" s="53">
        <v>25.5</v>
      </c>
      <c r="K161" s="53">
        <v>42.839</v>
      </c>
      <c r="L161" s="53">
        <v>67.407</v>
      </c>
      <c r="M161" s="53">
        <f t="shared" si="2"/>
        <v>371.509</v>
      </c>
      <c r="N161" s="53">
        <v>2033.1</v>
      </c>
      <c r="O161" s="53">
        <v>0.01523</v>
      </c>
      <c r="P161" s="53" t="s">
        <v>583</v>
      </c>
    </row>
    <row r="162" spans="1:16" s="30" customFormat="1" ht="15" customHeight="1">
      <c r="A162" s="59">
        <v>152</v>
      </c>
      <c r="B162" s="61" t="s">
        <v>603</v>
      </c>
      <c r="C162" s="62">
        <v>6</v>
      </c>
      <c r="D162" s="59" t="s">
        <v>582</v>
      </c>
      <c r="E162" s="53">
        <v>129.498</v>
      </c>
      <c r="F162" s="53">
        <v>149.501</v>
      </c>
      <c r="G162" s="53">
        <v>116.388</v>
      </c>
      <c r="H162" s="53">
        <v>58.885</v>
      </c>
      <c r="I162" s="54">
        <v>0</v>
      </c>
      <c r="J162" s="53">
        <v>62</v>
      </c>
      <c r="K162" s="53">
        <v>89.884</v>
      </c>
      <c r="L162" s="53">
        <v>138</v>
      </c>
      <c r="M162" s="53">
        <f t="shared" si="2"/>
        <v>744.1560000000001</v>
      </c>
      <c r="N162" s="53">
        <v>3364.1</v>
      </c>
      <c r="O162" s="53">
        <v>0.01843</v>
      </c>
      <c r="P162" s="53" t="s">
        <v>584</v>
      </c>
    </row>
    <row r="163" spans="1:16" s="30" customFormat="1" ht="15" customHeight="1">
      <c r="A163" s="59">
        <v>153</v>
      </c>
      <c r="B163" s="61" t="s">
        <v>603</v>
      </c>
      <c r="C163" s="62">
        <v>7</v>
      </c>
      <c r="D163" s="59" t="s">
        <v>582</v>
      </c>
      <c r="E163" s="53">
        <v>72.548</v>
      </c>
      <c r="F163" s="53">
        <v>87.493</v>
      </c>
      <c r="G163" s="53">
        <v>68.291</v>
      </c>
      <c r="H163" s="53">
        <v>34.413</v>
      </c>
      <c r="I163" s="54">
        <v>0</v>
      </c>
      <c r="J163" s="53">
        <v>28.21</v>
      </c>
      <c r="K163" s="53">
        <v>50.87</v>
      </c>
      <c r="L163" s="53">
        <v>75.4</v>
      </c>
      <c r="M163" s="53">
        <f t="shared" si="2"/>
        <v>417.225</v>
      </c>
      <c r="N163" s="53">
        <v>2044.6</v>
      </c>
      <c r="O163" s="53">
        <v>0.01701</v>
      </c>
      <c r="P163" s="53" t="s">
        <v>584</v>
      </c>
    </row>
    <row r="164" spans="1:16" s="30" customFormat="1" ht="15" customHeight="1">
      <c r="A164" s="59">
        <v>154</v>
      </c>
      <c r="B164" s="61" t="s">
        <v>603</v>
      </c>
      <c r="C164" s="62">
        <v>8</v>
      </c>
      <c r="D164" s="59" t="s">
        <v>582</v>
      </c>
      <c r="E164" s="53">
        <v>69.469</v>
      </c>
      <c r="F164" s="53">
        <v>89.275</v>
      </c>
      <c r="G164" s="53">
        <v>63.72</v>
      </c>
      <c r="H164" s="53">
        <v>28.945</v>
      </c>
      <c r="I164" s="54">
        <v>0</v>
      </c>
      <c r="J164" s="53">
        <v>25.451</v>
      </c>
      <c r="K164" s="53">
        <v>46.723</v>
      </c>
      <c r="L164" s="53">
        <v>72.42</v>
      </c>
      <c r="M164" s="53">
        <f t="shared" si="2"/>
        <v>396.00300000000004</v>
      </c>
      <c r="N164" s="53">
        <v>2715.2</v>
      </c>
      <c r="O164" s="53">
        <v>0.01215</v>
      </c>
      <c r="P164" s="53" t="s">
        <v>583</v>
      </c>
    </row>
    <row r="165" spans="1:16" s="30" customFormat="1" ht="15" customHeight="1">
      <c r="A165" s="59">
        <v>155</v>
      </c>
      <c r="B165" s="61" t="s">
        <v>603</v>
      </c>
      <c r="C165" s="62">
        <v>9</v>
      </c>
      <c r="D165" s="59" t="s">
        <v>582</v>
      </c>
      <c r="E165" s="53">
        <v>83.467</v>
      </c>
      <c r="F165" s="53">
        <v>99.364</v>
      </c>
      <c r="G165" s="53">
        <v>79.31</v>
      </c>
      <c r="H165" s="53">
        <v>43.075</v>
      </c>
      <c r="I165" s="54">
        <v>0</v>
      </c>
      <c r="J165" s="53">
        <v>37</v>
      </c>
      <c r="K165" s="53">
        <v>56.477</v>
      </c>
      <c r="L165" s="53">
        <v>75.76</v>
      </c>
      <c r="M165" s="53">
        <f t="shared" si="2"/>
        <v>474.453</v>
      </c>
      <c r="N165" s="53">
        <v>2041.2</v>
      </c>
      <c r="O165" s="53">
        <v>0.01937</v>
      </c>
      <c r="P165" s="53" t="s">
        <v>584</v>
      </c>
    </row>
    <row r="166" spans="1:16" s="30" customFormat="1" ht="15" customHeight="1">
      <c r="A166" s="59">
        <v>156</v>
      </c>
      <c r="B166" s="61" t="s">
        <v>603</v>
      </c>
      <c r="C166" s="62">
        <v>15</v>
      </c>
      <c r="D166" s="62">
        <v>1</v>
      </c>
      <c r="E166" s="53">
        <v>141.152</v>
      </c>
      <c r="F166" s="53">
        <v>133.556</v>
      </c>
      <c r="G166" s="53">
        <v>101.351</v>
      </c>
      <c r="H166" s="53">
        <v>50.089</v>
      </c>
      <c r="I166" s="54">
        <v>0</v>
      </c>
      <c r="J166" s="53">
        <v>48.261</v>
      </c>
      <c r="K166" s="53">
        <v>78.528</v>
      </c>
      <c r="L166" s="53">
        <v>78.528</v>
      </c>
      <c r="M166" s="53">
        <f t="shared" si="2"/>
        <v>631.465</v>
      </c>
      <c r="N166" s="53">
        <v>2862.7</v>
      </c>
      <c r="O166" s="53">
        <v>0.01838</v>
      </c>
      <c r="P166" s="53" t="s">
        <v>584</v>
      </c>
    </row>
    <row r="167" spans="1:16" s="30" customFormat="1" ht="15" customHeight="1">
      <c r="A167" s="59">
        <v>157</v>
      </c>
      <c r="B167" s="61" t="s">
        <v>603</v>
      </c>
      <c r="C167" s="62">
        <v>15</v>
      </c>
      <c r="D167" s="62">
        <v>2</v>
      </c>
      <c r="E167" s="53">
        <v>80.74</v>
      </c>
      <c r="F167" s="53">
        <v>117.2</v>
      </c>
      <c r="G167" s="53">
        <v>88.76</v>
      </c>
      <c r="H167" s="53">
        <v>41.31</v>
      </c>
      <c r="I167" s="54">
        <v>0</v>
      </c>
      <c r="J167" s="53">
        <v>40.67</v>
      </c>
      <c r="K167" s="53">
        <v>63.246</v>
      </c>
      <c r="L167" s="53">
        <v>107.59</v>
      </c>
      <c r="M167" s="53">
        <f t="shared" si="2"/>
        <v>539.516</v>
      </c>
      <c r="N167" s="53">
        <v>3376.6</v>
      </c>
      <c r="O167" s="53">
        <v>0.01332</v>
      </c>
      <c r="P167" s="53" t="s">
        <v>583</v>
      </c>
    </row>
    <row r="168" spans="1:16" s="30" customFormat="1" ht="15" customHeight="1">
      <c r="A168" s="59">
        <v>158</v>
      </c>
      <c r="B168" s="61" t="s">
        <v>604</v>
      </c>
      <c r="C168" s="62">
        <v>1</v>
      </c>
      <c r="D168" s="59" t="s">
        <v>582</v>
      </c>
      <c r="E168" s="53">
        <v>72.329</v>
      </c>
      <c r="F168" s="53">
        <v>79.194</v>
      </c>
      <c r="G168" s="53">
        <v>62.01</v>
      </c>
      <c r="H168" s="53">
        <v>29.542</v>
      </c>
      <c r="I168" s="54">
        <v>0</v>
      </c>
      <c r="J168" s="53">
        <v>28.102</v>
      </c>
      <c r="K168" s="53">
        <v>42.928</v>
      </c>
      <c r="L168" s="53">
        <v>70.393</v>
      </c>
      <c r="M168" s="53">
        <f aca="true" t="shared" si="3" ref="M168:M198">SUM(E168:L168)</f>
        <v>384.49799999999993</v>
      </c>
      <c r="N168" s="53">
        <v>1140.4</v>
      </c>
      <c r="O168" s="53">
        <v>0.0281</v>
      </c>
      <c r="P168" s="53" t="s">
        <v>584</v>
      </c>
    </row>
    <row r="169" spans="1:16" s="30" customFormat="1" ht="15" customHeight="1">
      <c r="A169" s="59">
        <v>159</v>
      </c>
      <c r="B169" s="61" t="s">
        <v>604</v>
      </c>
      <c r="C169" s="62">
        <v>2</v>
      </c>
      <c r="D169" s="59" t="s">
        <v>582</v>
      </c>
      <c r="E169" s="53">
        <v>38.836</v>
      </c>
      <c r="F169" s="53">
        <v>59.701</v>
      </c>
      <c r="G169" s="53">
        <v>32.003</v>
      </c>
      <c r="H169" s="53">
        <v>15.413</v>
      </c>
      <c r="I169" s="54">
        <v>0</v>
      </c>
      <c r="J169" s="53">
        <v>15.305</v>
      </c>
      <c r="K169" s="53">
        <v>22.41</v>
      </c>
      <c r="L169" s="53">
        <v>37.306</v>
      </c>
      <c r="M169" s="53">
        <f t="shared" si="3"/>
        <v>220.97400000000005</v>
      </c>
      <c r="N169" s="53">
        <v>598.1</v>
      </c>
      <c r="O169" s="53">
        <v>0.03079</v>
      </c>
      <c r="P169" s="53" t="s">
        <v>584</v>
      </c>
    </row>
    <row r="170" spans="1:16" s="30" customFormat="1" ht="15" customHeight="1">
      <c r="A170" s="59">
        <v>160</v>
      </c>
      <c r="B170" s="61" t="s">
        <v>604</v>
      </c>
      <c r="C170" s="62">
        <v>3</v>
      </c>
      <c r="D170" s="59" t="s">
        <v>582</v>
      </c>
      <c r="E170" s="53">
        <v>66.446</v>
      </c>
      <c r="F170" s="53">
        <v>72.441</v>
      </c>
      <c r="G170" s="53">
        <v>25.238</v>
      </c>
      <c r="H170" s="53">
        <v>25.238</v>
      </c>
      <c r="I170" s="54">
        <v>0</v>
      </c>
      <c r="J170" s="53">
        <v>27.291</v>
      </c>
      <c r="K170" s="53">
        <v>40.081</v>
      </c>
      <c r="L170" s="53">
        <v>66.792</v>
      </c>
      <c r="M170" s="53">
        <f t="shared" si="3"/>
        <v>323.52700000000004</v>
      </c>
      <c r="N170" s="53">
        <v>892.1</v>
      </c>
      <c r="O170" s="53">
        <v>0.03022</v>
      </c>
      <c r="P170" s="53" t="s">
        <v>584</v>
      </c>
    </row>
    <row r="171" spans="1:16" s="30" customFormat="1" ht="15" customHeight="1">
      <c r="A171" s="59">
        <v>161</v>
      </c>
      <c r="B171" s="61" t="s">
        <v>604</v>
      </c>
      <c r="C171" s="62">
        <v>4</v>
      </c>
      <c r="D171" s="59" t="s">
        <v>582</v>
      </c>
      <c r="E171" s="53">
        <v>86.927</v>
      </c>
      <c r="F171" s="53">
        <v>104.309</v>
      </c>
      <c r="G171" s="53">
        <v>76.145</v>
      </c>
      <c r="H171" s="53">
        <v>35.393</v>
      </c>
      <c r="I171" s="54">
        <v>0</v>
      </c>
      <c r="J171" s="53">
        <v>32.307</v>
      </c>
      <c r="K171" s="53">
        <v>50.271</v>
      </c>
      <c r="L171" s="53">
        <v>83.157</v>
      </c>
      <c r="M171" s="53">
        <f t="shared" si="3"/>
        <v>468.509</v>
      </c>
      <c r="N171" s="53">
        <v>2009.2</v>
      </c>
      <c r="O171" s="53">
        <v>0.01943</v>
      </c>
      <c r="P171" s="53" t="s">
        <v>584</v>
      </c>
    </row>
    <row r="172" spans="1:16" s="30" customFormat="1" ht="15" customHeight="1">
      <c r="A172" s="59">
        <v>162</v>
      </c>
      <c r="B172" s="61" t="s">
        <v>604</v>
      </c>
      <c r="C172" s="62">
        <v>5</v>
      </c>
      <c r="D172" s="59" t="s">
        <v>582</v>
      </c>
      <c r="E172" s="53">
        <v>103.034</v>
      </c>
      <c r="F172" s="53">
        <v>108.681</v>
      </c>
      <c r="G172" s="53">
        <v>86.081</v>
      </c>
      <c r="H172" s="53">
        <v>39.91</v>
      </c>
      <c r="I172" s="54">
        <v>0</v>
      </c>
      <c r="J172" s="53">
        <v>46.366</v>
      </c>
      <c r="K172" s="53">
        <v>72.136</v>
      </c>
      <c r="L172" s="53">
        <v>118.875</v>
      </c>
      <c r="M172" s="53">
        <f t="shared" si="3"/>
        <v>575.083</v>
      </c>
      <c r="N172" s="53">
        <v>2977.5</v>
      </c>
      <c r="O172" s="53">
        <v>0.0161</v>
      </c>
      <c r="P172" s="53" t="s">
        <v>584</v>
      </c>
    </row>
    <row r="173" spans="1:16" s="30" customFormat="1" ht="15" customHeight="1">
      <c r="A173" s="59">
        <v>163</v>
      </c>
      <c r="B173" s="61" t="s">
        <v>604</v>
      </c>
      <c r="C173" s="62">
        <v>6</v>
      </c>
      <c r="D173" s="59" t="s">
        <v>582</v>
      </c>
      <c r="E173" s="53">
        <v>169.384</v>
      </c>
      <c r="F173" s="53">
        <v>174.667</v>
      </c>
      <c r="G173" s="53">
        <v>98.481</v>
      </c>
      <c r="H173" s="53">
        <v>46.3</v>
      </c>
      <c r="I173" s="54">
        <v>0</v>
      </c>
      <c r="J173" s="53">
        <v>50.2</v>
      </c>
      <c r="K173" s="53">
        <v>98.2</v>
      </c>
      <c r="L173" s="53">
        <v>146.98</v>
      </c>
      <c r="M173" s="53">
        <f t="shared" si="3"/>
        <v>784.2120000000001</v>
      </c>
      <c r="N173" s="53">
        <v>2717.3</v>
      </c>
      <c r="O173" s="53">
        <v>0.02405</v>
      </c>
      <c r="P173" s="53" t="s">
        <v>584</v>
      </c>
    </row>
    <row r="174" spans="1:16" s="30" customFormat="1" ht="15" customHeight="1">
      <c r="A174" s="59">
        <v>164</v>
      </c>
      <c r="B174" s="61" t="s">
        <v>604</v>
      </c>
      <c r="C174" s="62">
        <v>7</v>
      </c>
      <c r="D174" s="59" t="s">
        <v>582</v>
      </c>
      <c r="E174" s="53">
        <v>145.464</v>
      </c>
      <c r="F174" s="53">
        <v>159.407</v>
      </c>
      <c r="G174" s="53">
        <v>122.87</v>
      </c>
      <c r="H174" s="53">
        <v>54.486</v>
      </c>
      <c r="I174" s="54">
        <v>0</v>
      </c>
      <c r="J174" s="53">
        <v>43.7</v>
      </c>
      <c r="K174" s="53">
        <v>84.849</v>
      </c>
      <c r="L174" s="53">
        <v>139.527</v>
      </c>
      <c r="M174" s="53">
        <f t="shared" si="3"/>
        <v>750.3030000000001</v>
      </c>
      <c r="N174" s="53">
        <v>2717.1</v>
      </c>
      <c r="O174" s="53">
        <v>0.02301</v>
      </c>
      <c r="P174" s="53" t="s">
        <v>584</v>
      </c>
    </row>
    <row r="175" spans="1:16" s="30" customFormat="1" ht="15" customHeight="1">
      <c r="A175" s="59">
        <v>165</v>
      </c>
      <c r="B175" s="61" t="s">
        <v>604</v>
      </c>
      <c r="C175" s="62">
        <v>8</v>
      </c>
      <c r="D175" s="59" t="s">
        <v>582</v>
      </c>
      <c r="E175" s="53">
        <v>136.754</v>
      </c>
      <c r="F175" s="53">
        <v>152.699</v>
      </c>
      <c r="G175" s="53">
        <v>116.27</v>
      </c>
      <c r="H175" s="53">
        <v>51.555</v>
      </c>
      <c r="I175" s="54">
        <v>0</v>
      </c>
      <c r="J175" s="53">
        <v>60.26</v>
      </c>
      <c r="K175" s="53">
        <v>94.836</v>
      </c>
      <c r="L175" s="53">
        <v>136.305</v>
      </c>
      <c r="M175" s="53">
        <f t="shared" si="3"/>
        <v>748.6790000000001</v>
      </c>
      <c r="N175" s="53">
        <v>3392.2</v>
      </c>
      <c r="O175" s="53">
        <v>0.01839</v>
      </c>
      <c r="P175" s="53" t="s">
        <v>584</v>
      </c>
    </row>
    <row r="176" spans="1:16" s="30" customFormat="1" ht="15" customHeight="1">
      <c r="A176" s="59">
        <v>166</v>
      </c>
      <c r="B176" s="61" t="s">
        <v>604</v>
      </c>
      <c r="C176" s="62">
        <v>9</v>
      </c>
      <c r="D176" s="59" t="s">
        <v>582</v>
      </c>
      <c r="E176" s="53">
        <v>125.263</v>
      </c>
      <c r="F176" s="53">
        <v>134.458</v>
      </c>
      <c r="G176" s="53">
        <v>105.613</v>
      </c>
      <c r="H176" s="53">
        <v>47.633</v>
      </c>
      <c r="I176" s="54">
        <v>0</v>
      </c>
      <c r="J176" s="53">
        <v>52.994</v>
      </c>
      <c r="K176" s="53">
        <v>83.066</v>
      </c>
      <c r="L176" s="53">
        <v>119.125</v>
      </c>
      <c r="M176" s="53">
        <f t="shared" si="3"/>
        <v>668.152</v>
      </c>
      <c r="N176" s="53">
        <v>3402.2</v>
      </c>
      <c r="O176" s="53">
        <v>0.01637</v>
      </c>
      <c r="P176" s="53" t="s">
        <v>584</v>
      </c>
    </row>
    <row r="177" spans="1:16" s="30" customFormat="1" ht="15" customHeight="1">
      <c r="A177" s="59">
        <v>167</v>
      </c>
      <c r="B177" s="61" t="s">
        <v>604</v>
      </c>
      <c r="C177" s="62">
        <v>10</v>
      </c>
      <c r="D177" s="59" t="s">
        <v>582</v>
      </c>
      <c r="E177" s="53">
        <v>157.399</v>
      </c>
      <c r="F177" s="53">
        <v>175.098</v>
      </c>
      <c r="G177" s="53">
        <v>133.549</v>
      </c>
      <c r="H177" s="53">
        <v>60.79</v>
      </c>
      <c r="I177" s="54">
        <v>0</v>
      </c>
      <c r="J177" s="53">
        <v>68.307</v>
      </c>
      <c r="K177" s="53">
        <v>105.32</v>
      </c>
      <c r="L177" s="53">
        <v>151.683</v>
      </c>
      <c r="M177" s="53">
        <f t="shared" si="3"/>
        <v>852.146</v>
      </c>
      <c r="N177" s="53">
        <v>4476.5</v>
      </c>
      <c r="O177" s="53">
        <v>0.01586</v>
      </c>
      <c r="P177" s="53" t="s">
        <v>583</v>
      </c>
    </row>
    <row r="178" spans="1:16" s="30" customFormat="1" ht="15" customHeight="1">
      <c r="A178" s="59">
        <v>168</v>
      </c>
      <c r="B178" s="61" t="s">
        <v>605</v>
      </c>
      <c r="C178" s="62">
        <v>8</v>
      </c>
      <c r="D178" s="62">
        <v>4</v>
      </c>
      <c r="E178" s="53">
        <v>122.753</v>
      </c>
      <c r="F178" s="53">
        <v>130.843</v>
      </c>
      <c r="G178" s="53">
        <v>103.491</v>
      </c>
      <c r="H178" s="53">
        <v>60.964</v>
      </c>
      <c r="I178" s="54">
        <v>0</v>
      </c>
      <c r="J178" s="53">
        <v>55.533</v>
      </c>
      <c r="K178" s="53">
        <v>74.477</v>
      </c>
      <c r="L178" s="53">
        <v>119.46</v>
      </c>
      <c r="M178" s="53">
        <f t="shared" si="3"/>
        <v>667.5210000000001</v>
      </c>
      <c r="N178" s="53">
        <v>4471.3</v>
      </c>
      <c r="O178" s="53">
        <v>0.01244</v>
      </c>
      <c r="P178" s="53" t="s">
        <v>583</v>
      </c>
    </row>
    <row r="179" spans="1:16" s="30" customFormat="1" ht="15" customHeight="1">
      <c r="A179" s="59">
        <v>169</v>
      </c>
      <c r="B179" s="61" t="s">
        <v>605</v>
      </c>
      <c r="C179" s="62">
        <v>9</v>
      </c>
      <c r="D179" s="59" t="s">
        <v>582</v>
      </c>
      <c r="E179" s="53">
        <v>836.261</v>
      </c>
      <c r="F179" s="53">
        <v>861.662</v>
      </c>
      <c r="G179" s="53">
        <v>606.432</v>
      </c>
      <c r="H179" s="53">
        <v>305.268</v>
      </c>
      <c r="I179" s="54">
        <v>0</v>
      </c>
      <c r="J179" s="53">
        <v>474.064</v>
      </c>
      <c r="K179" s="53">
        <v>683.849</v>
      </c>
      <c r="L179" s="53">
        <v>823.019</v>
      </c>
      <c r="M179" s="53">
        <f t="shared" si="3"/>
        <v>4590.555</v>
      </c>
      <c r="N179" s="53">
        <v>24948.6</v>
      </c>
      <c r="O179" s="53">
        <v>0.01533</v>
      </c>
      <c r="P179" s="53" t="s">
        <v>583</v>
      </c>
    </row>
    <row r="180" spans="1:16" s="30" customFormat="1" ht="15" customHeight="1">
      <c r="A180" s="59">
        <v>170</v>
      </c>
      <c r="B180" s="61" t="s">
        <v>605</v>
      </c>
      <c r="C180" s="62">
        <v>11</v>
      </c>
      <c r="D180" s="59" t="s">
        <v>582</v>
      </c>
      <c r="E180" s="53">
        <v>370.453</v>
      </c>
      <c r="F180" s="53">
        <v>384.425</v>
      </c>
      <c r="G180" s="53">
        <v>267.688</v>
      </c>
      <c r="H180" s="53">
        <v>131.116</v>
      </c>
      <c r="I180" s="54">
        <v>0</v>
      </c>
      <c r="J180" s="53">
        <v>136.385</v>
      </c>
      <c r="K180" s="53">
        <v>224.821</v>
      </c>
      <c r="L180" s="53">
        <v>366.223</v>
      </c>
      <c r="M180" s="53">
        <f t="shared" si="3"/>
        <v>1881.1109999999999</v>
      </c>
      <c r="N180" s="53">
        <v>14072.4</v>
      </c>
      <c r="O180" s="53">
        <v>0.01114</v>
      </c>
      <c r="P180" s="53" t="s">
        <v>583</v>
      </c>
    </row>
    <row r="181" spans="1:16" s="30" customFormat="1" ht="15" customHeight="1">
      <c r="A181" s="59">
        <v>171</v>
      </c>
      <c r="B181" s="61" t="s">
        <v>606</v>
      </c>
      <c r="C181" s="59" t="s">
        <v>607</v>
      </c>
      <c r="D181" s="59" t="s">
        <v>582</v>
      </c>
      <c r="E181" s="53">
        <v>95.958</v>
      </c>
      <c r="F181" s="53">
        <v>116.525</v>
      </c>
      <c r="G181" s="53">
        <v>155.938</v>
      </c>
      <c r="H181" s="53">
        <v>61.671</v>
      </c>
      <c r="I181" s="54">
        <v>0</v>
      </c>
      <c r="J181" s="53">
        <v>59.664</v>
      </c>
      <c r="K181" s="53">
        <v>68.119</v>
      </c>
      <c r="L181" s="53">
        <v>172.02</v>
      </c>
      <c r="M181" s="53">
        <f t="shared" si="3"/>
        <v>729.895</v>
      </c>
      <c r="N181" s="53">
        <v>5189.6</v>
      </c>
      <c r="O181" s="53">
        <v>0.01172</v>
      </c>
      <c r="P181" s="53" t="s">
        <v>583</v>
      </c>
    </row>
    <row r="182" spans="1:16" s="30" customFormat="1" ht="15" customHeight="1">
      <c r="A182" s="59">
        <v>172</v>
      </c>
      <c r="B182" s="61" t="s">
        <v>606</v>
      </c>
      <c r="C182" s="62">
        <v>8</v>
      </c>
      <c r="D182" s="62">
        <v>1</v>
      </c>
      <c r="E182" s="53">
        <v>108.28</v>
      </c>
      <c r="F182" s="53">
        <v>109.375</v>
      </c>
      <c r="G182" s="53">
        <v>86.481</v>
      </c>
      <c r="H182" s="53">
        <v>49.006</v>
      </c>
      <c r="I182" s="54">
        <v>0</v>
      </c>
      <c r="J182" s="53">
        <v>25.92</v>
      </c>
      <c r="K182" s="53">
        <v>63.84</v>
      </c>
      <c r="L182" s="53">
        <v>110.556</v>
      </c>
      <c r="M182" s="53">
        <f t="shared" si="3"/>
        <v>553.458</v>
      </c>
      <c r="N182" s="53">
        <v>3411.5</v>
      </c>
      <c r="O182" s="53">
        <v>0.01352</v>
      </c>
      <c r="P182" s="53" t="s">
        <v>583</v>
      </c>
    </row>
    <row r="183" spans="1:16" s="30" customFormat="1" ht="15" customHeight="1">
      <c r="A183" s="59">
        <v>173</v>
      </c>
      <c r="B183" s="61" t="s">
        <v>606</v>
      </c>
      <c r="C183" s="62">
        <v>8</v>
      </c>
      <c r="D183" s="62">
        <v>2</v>
      </c>
      <c r="E183" s="53">
        <v>143.228</v>
      </c>
      <c r="F183" s="53">
        <v>162.568</v>
      </c>
      <c r="G183" s="53">
        <v>123.346</v>
      </c>
      <c r="H183" s="53">
        <v>72.375</v>
      </c>
      <c r="I183" s="54">
        <v>0</v>
      </c>
      <c r="J183" s="53">
        <v>68.78</v>
      </c>
      <c r="K183" s="53">
        <v>93.73</v>
      </c>
      <c r="L183" s="53">
        <v>137.94</v>
      </c>
      <c r="M183" s="53">
        <f t="shared" si="3"/>
        <v>801.9670000000001</v>
      </c>
      <c r="N183" s="53">
        <v>4331.8</v>
      </c>
      <c r="O183" s="53">
        <v>0.01543</v>
      </c>
      <c r="P183" s="53" t="s">
        <v>583</v>
      </c>
    </row>
    <row r="184" spans="1:16" s="30" customFormat="1" ht="15" customHeight="1">
      <c r="A184" s="59">
        <v>174</v>
      </c>
      <c r="B184" s="61" t="s">
        <v>606</v>
      </c>
      <c r="C184" s="62">
        <v>10</v>
      </c>
      <c r="D184" s="59" t="s">
        <v>582</v>
      </c>
      <c r="E184" s="53">
        <v>74.308</v>
      </c>
      <c r="F184" s="53">
        <v>83.529</v>
      </c>
      <c r="G184" s="53">
        <v>56.06</v>
      </c>
      <c r="H184" s="53">
        <v>31.557</v>
      </c>
      <c r="I184" s="54">
        <v>0</v>
      </c>
      <c r="J184" s="53">
        <v>37.706</v>
      </c>
      <c r="K184" s="53">
        <v>46.626</v>
      </c>
      <c r="L184" s="53">
        <v>72.903</v>
      </c>
      <c r="M184" s="53">
        <f t="shared" si="3"/>
        <v>402.68899999999996</v>
      </c>
      <c r="N184" s="53">
        <v>2023.6</v>
      </c>
      <c r="O184" s="53">
        <v>0.01658</v>
      </c>
      <c r="P184" s="53" t="s">
        <v>584</v>
      </c>
    </row>
    <row r="185" spans="1:16" s="30" customFormat="1" ht="15" customHeight="1">
      <c r="A185" s="59">
        <v>175</v>
      </c>
      <c r="B185" s="61" t="s">
        <v>606</v>
      </c>
      <c r="C185" s="62">
        <v>11</v>
      </c>
      <c r="D185" s="62">
        <v>1</v>
      </c>
      <c r="E185" s="53">
        <v>63.946</v>
      </c>
      <c r="F185" s="53">
        <v>71.329</v>
      </c>
      <c r="G185" s="53">
        <v>53.632</v>
      </c>
      <c r="H185" s="53">
        <v>22.016</v>
      </c>
      <c r="I185" s="54">
        <v>0</v>
      </c>
      <c r="J185" s="53">
        <v>35.234</v>
      </c>
      <c r="K185" s="53">
        <v>45.14</v>
      </c>
      <c r="L185" s="53">
        <v>74.911</v>
      </c>
      <c r="M185" s="53">
        <f t="shared" si="3"/>
        <v>366.20799999999997</v>
      </c>
      <c r="N185" s="53">
        <v>2746.9</v>
      </c>
      <c r="O185" s="53">
        <v>0.01111</v>
      </c>
      <c r="P185" s="53" t="s">
        <v>583</v>
      </c>
    </row>
    <row r="186" spans="1:16" s="30" customFormat="1" ht="15" customHeight="1">
      <c r="A186" s="59">
        <v>176</v>
      </c>
      <c r="B186" s="61" t="s">
        <v>606</v>
      </c>
      <c r="C186" s="62">
        <v>11</v>
      </c>
      <c r="D186" s="62">
        <v>2</v>
      </c>
      <c r="E186" s="53">
        <v>60.652</v>
      </c>
      <c r="F186" s="53">
        <v>67.355</v>
      </c>
      <c r="G186" s="53">
        <v>51.762</v>
      </c>
      <c r="H186" s="53">
        <v>30.865</v>
      </c>
      <c r="I186" s="54">
        <v>0</v>
      </c>
      <c r="J186" s="53">
        <v>33.554</v>
      </c>
      <c r="K186" s="53">
        <v>44.891</v>
      </c>
      <c r="L186" s="53">
        <v>75.653</v>
      </c>
      <c r="M186" s="53">
        <f t="shared" si="3"/>
        <v>364.732</v>
      </c>
      <c r="N186" s="53">
        <v>2731.8</v>
      </c>
      <c r="O186" s="53">
        <v>0.01113</v>
      </c>
      <c r="P186" s="53" t="s">
        <v>583</v>
      </c>
    </row>
    <row r="187" spans="1:16" s="30" customFormat="1" ht="15" customHeight="1">
      <c r="A187" s="59">
        <v>177</v>
      </c>
      <c r="B187" s="61" t="s">
        <v>606</v>
      </c>
      <c r="C187" s="62">
        <v>12</v>
      </c>
      <c r="D187" s="62">
        <v>1</v>
      </c>
      <c r="E187" s="53">
        <v>108.665</v>
      </c>
      <c r="F187" s="53">
        <v>122.467</v>
      </c>
      <c r="G187" s="53">
        <v>92.982</v>
      </c>
      <c r="H187" s="53">
        <v>54.686</v>
      </c>
      <c r="I187" s="54">
        <v>0</v>
      </c>
      <c r="J187" s="53">
        <v>57.825</v>
      </c>
      <c r="K187" s="53">
        <v>72.091</v>
      </c>
      <c r="L187" s="53">
        <v>115.163</v>
      </c>
      <c r="M187" s="53">
        <f t="shared" si="3"/>
        <v>623.879</v>
      </c>
      <c r="N187" s="53">
        <v>3311.8</v>
      </c>
      <c r="O187" s="53">
        <v>0.0157</v>
      </c>
      <c r="P187" s="53" t="s">
        <v>583</v>
      </c>
    </row>
    <row r="188" spans="1:16" s="30" customFormat="1" ht="15" customHeight="1">
      <c r="A188" s="59">
        <v>178</v>
      </c>
      <c r="B188" s="61" t="s">
        <v>606</v>
      </c>
      <c r="C188" s="62">
        <v>12</v>
      </c>
      <c r="D188" s="62">
        <v>2</v>
      </c>
      <c r="E188" s="53">
        <v>163.294</v>
      </c>
      <c r="F188" s="53">
        <v>187.212</v>
      </c>
      <c r="G188" s="53">
        <v>140.162</v>
      </c>
      <c r="H188" s="53">
        <v>82.2</v>
      </c>
      <c r="I188" s="54">
        <v>0</v>
      </c>
      <c r="J188" s="53">
        <v>74.688</v>
      </c>
      <c r="K188" s="53">
        <v>94.728</v>
      </c>
      <c r="L188" s="53">
        <v>151.63</v>
      </c>
      <c r="M188" s="53">
        <f t="shared" si="3"/>
        <v>893.914</v>
      </c>
      <c r="N188" s="53">
        <v>4448.6</v>
      </c>
      <c r="O188" s="53">
        <v>0.01675</v>
      </c>
      <c r="P188" s="53" t="s">
        <v>584</v>
      </c>
    </row>
    <row r="189" spans="1:16" s="30" customFormat="1" ht="15" customHeight="1">
      <c r="A189" s="59">
        <v>179</v>
      </c>
      <c r="B189" s="61" t="s">
        <v>606</v>
      </c>
      <c r="C189" s="62">
        <v>13</v>
      </c>
      <c r="D189" s="59" t="s">
        <v>582</v>
      </c>
      <c r="E189" s="53">
        <v>451.947</v>
      </c>
      <c r="F189" s="53">
        <v>494.798</v>
      </c>
      <c r="G189" s="53">
        <v>371.218</v>
      </c>
      <c r="H189" s="53">
        <v>175.611</v>
      </c>
      <c r="I189" s="54">
        <v>0</v>
      </c>
      <c r="J189" s="53">
        <v>189.122</v>
      </c>
      <c r="K189" s="53">
        <v>282.892</v>
      </c>
      <c r="L189" s="53">
        <v>452.417</v>
      </c>
      <c r="M189" s="53">
        <f t="shared" si="3"/>
        <v>2418.005</v>
      </c>
      <c r="N189" s="53">
        <v>14870.5</v>
      </c>
      <c r="O189" s="53">
        <v>0.01355</v>
      </c>
      <c r="P189" s="53" t="s">
        <v>583</v>
      </c>
    </row>
    <row r="190" spans="1:16" s="30" customFormat="1" ht="15" customHeight="1">
      <c r="A190" s="59">
        <v>180</v>
      </c>
      <c r="B190" s="61" t="s">
        <v>606</v>
      </c>
      <c r="C190" s="62">
        <v>14</v>
      </c>
      <c r="D190" s="59" t="s">
        <v>582</v>
      </c>
      <c r="E190" s="53">
        <v>111.1</v>
      </c>
      <c r="F190" s="53">
        <v>124.45</v>
      </c>
      <c r="G190" s="53">
        <v>95.29</v>
      </c>
      <c r="H190" s="53">
        <v>55.87</v>
      </c>
      <c r="I190" s="54">
        <v>0</v>
      </c>
      <c r="J190" s="53">
        <v>57.18</v>
      </c>
      <c r="K190" s="53">
        <v>70.405</v>
      </c>
      <c r="L190" s="53">
        <v>113.35</v>
      </c>
      <c r="M190" s="53">
        <f t="shared" si="3"/>
        <v>627.6450000000001</v>
      </c>
      <c r="N190" s="53">
        <v>3437.4</v>
      </c>
      <c r="O190" s="53">
        <v>0.01522</v>
      </c>
      <c r="P190" s="53" t="s">
        <v>583</v>
      </c>
    </row>
    <row r="191" spans="1:16" s="30" customFormat="1" ht="15" customHeight="1">
      <c r="A191" s="59">
        <v>181</v>
      </c>
      <c r="B191" s="61" t="s">
        <v>606</v>
      </c>
      <c r="C191" s="62">
        <v>16</v>
      </c>
      <c r="D191" s="59" t="s">
        <v>582</v>
      </c>
      <c r="E191" s="53">
        <v>102.09</v>
      </c>
      <c r="F191" s="53">
        <v>116.228</v>
      </c>
      <c r="G191" s="53">
        <v>89.177</v>
      </c>
      <c r="H191" s="53">
        <v>53.188</v>
      </c>
      <c r="I191" s="54">
        <v>0</v>
      </c>
      <c r="J191" s="53">
        <v>57.07</v>
      </c>
      <c r="K191" s="53">
        <v>49.17</v>
      </c>
      <c r="L191" s="53">
        <v>47.83</v>
      </c>
      <c r="M191" s="53">
        <f t="shared" si="3"/>
        <v>514.753</v>
      </c>
      <c r="N191" s="53">
        <v>3415.7</v>
      </c>
      <c r="O191" s="53">
        <v>0.01256</v>
      </c>
      <c r="P191" s="53" t="s">
        <v>583</v>
      </c>
    </row>
    <row r="192" spans="1:16" s="30" customFormat="1" ht="15" customHeight="1">
      <c r="A192" s="59">
        <v>182</v>
      </c>
      <c r="B192" s="61" t="s">
        <v>606</v>
      </c>
      <c r="C192" s="62">
        <v>21</v>
      </c>
      <c r="D192" s="62">
        <v>1</v>
      </c>
      <c r="E192" s="53">
        <v>194.091</v>
      </c>
      <c r="F192" s="53">
        <v>211.7</v>
      </c>
      <c r="G192" s="53">
        <v>164.692</v>
      </c>
      <c r="H192" s="53">
        <v>92.757</v>
      </c>
      <c r="I192" s="54">
        <v>0</v>
      </c>
      <c r="J192" s="53">
        <v>99.079</v>
      </c>
      <c r="K192" s="53">
        <v>114.989</v>
      </c>
      <c r="L192" s="53">
        <v>180.051</v>
      </c>
      <c r="M192" s="53">
        <f t="shared" si="3"/>
        <v>1057.359</v>
      </c>
      <c r="N192" s="53">
        <v>6454.9</v>
      </c>
      <c r="O192" s="53">
        <v>0.01365</v>
      </c>
      <c r="P192" s="53" t="s">
        <v>583</v>
      </c>
    </row>
    <row r="193" spans="1:16" s="30" customFormat="1" ht="15" customHeight="1">
      <c r="A193" s="59">
        <v>183</v>
      </c>
      <c r="B193" s="61" t="s">
        <v>606</v>
      </c>
      <c r="C193" s="62">
        <v>21</v>
      </c>
      <c r="D193" s="62">
        <v>2</v>
      </c>
      <c r="E193" s="53">
        <v>187.57</v>
      </c>
      <c r="F193" s="53">
        <v>203.829</v>
      </c>
      <c r="G193" s="53">
        <v>160.663</v>
      </c>
      <c r="H193" s="53">
        <v>90.848</v>
      </c>
      <c r="I193" s="54">
        <v>0</v>
      </c>
      <c r="J193" s="53">
        <v>100.281</v>
      </c>
      <c r="K193" s="53">
        <v>122.221</v>
      </c>
      <c r="L193" s="53">
        <v>154.54</v>
      </c>
      <c r="M193" s="53">
        <f t="shared" si="3"/>
        <v>1019.952</v>
      </c>
      <c r="N193" s="53">
        <v>7153.7</v>
      </c>
      <c r="O193" s="53">
        <v>0.01188</v>
      </c>
      <c r="P193" s="53" t="s">
        <v>583</v>
      </c>
    </row>
    <row r="194" spans="1:16" s="30" customFormat="1" ht="15" customHeight="1">
      <c r="A194" s="59">
        <v>184</v>
      </c>
      <c r="B194" s="61" t="s">
        <v>606</v>
      </c>
      <c r="C194" s="62">
        <v>23</v>
      </c>
      <c r="D194" s="59" t="s">
        <v>582</v>
      </c>
      <c r="E194" s="53">
        <v>252.301</v>
      </c>
      <c r="F194" s="53">
        <v>275.031</v>
      </c>
      <c r="G194" s="53">
        <v>222.463</v>
      </c>
      <c r="H194" s="53">
        <v>129.19</v>
      </c>
      <c r="I194" s="54">
        <v>0</v>
      </c>
      <c r="J194" s="53">
        <v>98.6</v>
      </c>
      <c r="K194" s="53">
        <v>164</v>
      </c>
      <c r="L194" s="53">
        <v>274</v>
      </c>
      <c r="M194" s="53">
        <f t="shared" si="3"/>
        <v>1415.585</v>
      </c>
      <c r="N194" s="53">
        <v>8200.6</v>
      </c>
      <c r="O194" s="53">
        <v>0.01439</v>
      </c>
      <c r="P194" s="53" t="s">
        <v>583</v>
      </c>
    </row>
    <row r="195" spans="1:16" s="30" customFormat="1" ht="15" customHeight="1">
      <c r="A195" s="59">
        <v>185</v>
      </c>
      <c r="B195" s="61" t="s">
        <v>606</v>
      </c>
      <c r="C195" s="62">
        <v>26</v>
      </c>
      <c r="D195" s="59" t="s">
        <v>582</v>
      </c>
      <c r="E195" s="53">
        <v>109.52</v>
      </c>
      <c r="F195" s="53">
        <v>131.601</v>
      </c>
      <c r="G195" s="53">
        <v>109.97</v>
      </c>
      <c r="H195" s="53">
        <v>62.493</v>
      </c>
      <c r="I195" s="54">
        <v>0</v>
      </c>
      <c r="J195" s="53">
        <v>53.291</v>
      </c>
      <c r="K195" s="53">
        <v>95.997</v>
      </c>
      <c r="L195" s="53">
        <v>142.251</v>
      </c>
      <c r="M195" s="53">
        <f t="shared" si="3"/>
        <v>705.1229999999999</v>
      </c>
      <c r="N195" s="53">
        <v>3930</v>
      </c>
      <c r="O195" s="53">
        <v>0.01495</v>
      </c>
      <c r="P195" s="53" t="s">
        <v>583</v>
      </c>
    </row>
    <row r="196" spans="1:16" s="30" customFormat="1" ht="15" customHeight="1">
      <c r="A196" s="59">
        <v>186</v>
      </c>
      <c r="B196" s="61" t="s">
        <v>606</v>
      </c>
      <c r="C196" s="62">
        <v>27</v>
      </c>
      <c r="D196" s="62">
        <v>1</v>
      </c>
      <c r="E196" s="53">
        <v>127.532</v>
      </c>
      <c r="F196" s="53">
        <v>113.39</v>
      </c>
      <c r="G196" s="53">
        <v>86.28</v>
      </c>
      <c r="H196" s="53">
        <v>36.398</v>
      </c>
      <c r="I196" s="54">
        <v>0</v>
      </c>
      <c r="J196" s="53">
        <v>35.67</v>
      </c>
      <c r="K196" s="53">
        <v>63.55</v>
      </c>
      <c r="L196" s="53">
        <v>106.76</v>
      </c>
      <c r="M196" s="53">
        <f t="shared" si="3"/>
        <v>569.58</v>
      </c>
      <c r="N196" s="53">
        <v>4230.3</v>
      </c>
      <c r="O196" s="53">
        <v>0.01122</v>
      </c>
      <c r="P196" s="53" t="s">
        <v>583</v>
      </c>
    </row>
    <row r="197" spans="1:16" s="30" customFormat="1" ht="15" customHeight="1">
      <c r="A197" s="59">
        <v>187</v>
      </c>
      <c r="B197" s="61" t="s">
        <v>606</v>
      </c>
      <c r="C197" s="62">
        <v>27</v>
      </c>
      <c r="D197" s="62">
        <v>2</v>
      </c>
      <c r="E197" s="53">
        <v>153.398</v>
      </c>
      <c r="F197" s="53">
        <v>168.94</v>
      </c>
      <c r="G197" s="53">
        <v>123.815</v>
      </c>
      <c r="H197" s="53">
        <v>51.234</v>
      </c>
      <c r="I197" s="54">
        <v>0</v>
      </c>
      <c r="J197" s="53">
        <v>51.35</v>
      </c>
      <c r="K197" s="53">
        <v>74</v>
      </c>
      <c r="L197" s="53">
        <v>153</v>
      </c>
      <c r="M197" s="53">
        <f t="shared" si="3"/>
        <v>775.737</v>
      </c>
      <c r="N197" s="53">
        <v>4210.9</v>
      </c>
      <c r="O197" s="53">
        <v>0.01535</v>
      </c>
      <c r="P197" s="53" t="s">
        <v>583</v>
      </c>
    </row>
    <row r="198" spans="1:16" s="30" customFormat="1" ht="15" customHeight="1">
      <c r="A198" s="59">
        <v>188</v>
      </c>
      <c r="B198" s="61" t="s">
        <v>606</v>
      </c>
      <c r="C198" s="62">
        <v>27</v>
      </c>
      <c r="D198" s="62">
        <v>3</v>
      </c>
      <c r="E198" s="53">
        <v>109.74</v>
      </c>
      <c r="F198" s="53">
        <v>122.691</v>
      </c>
      <c r="G198" s="53">
        <v>84.45</v>
      </c>
      <c r="H198" s="53">
        <v>43.077</v>
      </c>
      <c r="I198" s="54">
        <v>0</v>
      </c>
      <c r="J198" s="53">
        <v>43.033</v>
      </c>
      <c r="K198" s="53">
        <v>67.832</v>
      </c>
      <c r="L198" s="53">
        <v>117.67</v>
      </c>
      <c r="M198" s="53">
        <f t="shared" si="3"/>
        <v>588.4929999999999</v>
      </c>
      <c r="N198" s="53">
        <v>4226.2</v>
      </c>
      <c r="O198" s="53">
        <v>0.0116</v>
      </c>
      <c r="P198" s="53" t="s">
        <v>583</v>
      </c>
    </row>
    <row r="199" spans="1:16" s="30" customFormat="1" ht="15" customHeight="1">
      <c r="A199" s="59">
        <v>189</v>
      </c>
      <c r="B199" s="61" t="s">
        <v>606</v>
      </c>
      <c r="C199" s="62">
        <v>27</v>
      </c>
      <c r="D199" s="62">
        <v>4</v>
      </c>
      <c r="E199" s="53">
        <v>113.12</v>
      </c>
      <c r="F199" s="53">
        <v>123.85</v>
      </c>
      <c r="G199" s="53">
        <v>92.42</v>
      </c>
      <c r="H199" s="53">
        <v>43.952</v>
      </c>
      <c r="I199" s="54">
        <v>0</v>
      </c>
      <c r="J199" s="53">
        <v>41.178</v>
      </c>
      <c r="K199" s="53">
        <v>64.203</v>
      </c>
      <c r="L199" s="53">
        <v>104.323</v>
      </c>
      <c r="M199" s="53">
        <f aca="true" t="shared" si="4" ref="M199:M230">SUM(E199:L199)</f>
        <v>583.0459999999999</v>
      </c>
      <c r="N199" s="53">
        <v>4235.5</v>
      </c>
      <c r="O199" s="53">
        <v>0.01147</v>
      </c>
      <c r="P199" s="53" t="s">
        <v>583</v>
      </c>
    </row>
    <row r="200" spans="1:16" s="30" customFormat="1" ht="15" customHeight="1">
      <c r="A200" s="59">
        <v>190</v>
      </c>
      <c r="B200" s="61" t="s">
        <v>606</v>
      </c>
      <c r="C200" s="62">
        <v>40</v>
      </c>
      <c r="D200" s="62">
        <v>2</v>
      </c>
      <c r="E200" s="53">
        <v>106.59</v>
      </c>
      <c r="F200" s="53">
        <v>115.471</v>
      </c>
      <c r="G200" s="53">
        <v>89.702</v>
      </c>
      <c r="H200" s="53">
        <v>51.946</v>
      </c>
      <c r="I200" s="54">
        <v>0</v>
      </c>
      <c r="J200" s="53">
        <v>50.121</v>
      </c>
      <c r="K200" s="53">
        <v>69.93</v>
      </c>
      <c r="L200" s="53">
        <v>114.729</v>
      </c>
      <c r="M200" s="53">
        <f t="shared" si="4"/>
        <v>598.489</v>
      </c>
      <c r="N200" s="53">
        <v>3974.9</v>
      </c>
      <c r="O200" s="53">
        <v>0.01255</v>
      </c>
      <c r="P200" s="53" t="s">
        <v>583</v>
      </c>
    </row>
    <row r="201" spans="1:16" s="30" customFormat="1" ht="15" customHeight="1">
      <c r="A201" s="59">
        <v>191</v>
      </c>
      <c r="B201" s="61" t="s">
        <v>606</v>
      </c>
      <c r="C201" s="62">
        <v>42</v>
      </c>
      <c r="D201" s="59" t="s">
        <v>582</v>
      </c>
      <c r="E201" s="53">
        <v>136.323</v>
      </c>
      <c r="F201" s="53">
        <v>149.015</v>
      </c>
      <c r="G201" s="53">
        <v>116.06</v>
      </c>
      <c r="H201" s="53">
        <v>55.173</v>
      </c>
      <c r="I201" s="54">
        <v>0</v>
      </c>
      <c r="J201" s="53">
        <v>49.47</v>
      </c>
      <c r="K201" s="53">
        <v>86</v>
      </c>
      <c r="L201" s="53">
        <v>147.12</v>
      </c>
      <c r="M201" s="53">
        <f t="shared" si="4"/>
        <v>739.161</v>
      </c>
      <c r="N201" s="53">
        <v>3591.8</v>
      </c>
      <c r="O201" s="53">
        <v>0.01715</v>
      </c>
      <c r="P201" s="53" t="s">
        <v>584</v>
      </c>
    </row>
    <row r="202" spans="1:16" s="30" customFormat="1" ht="15" customHeight="1">
      <c r="A202" s="59">
        <v>192</v>
      </c>
      <c r="B202" s="61" t="s">
        <v>606</v>
      </c>
      <c r="C202" s="62">
        <v>48</v>
      </c>
      <c r="D202" s="59" t="s">
        <v>582</v>
      </c>
      <c r="E202" s="53">
        <v>117</v>
      </c>
      <c r="F202" s="53">
        <v>140.199</v>
      </c>
      <c r="G202" s="53">
        <v>101.15</v>
      </c>
      <c r="H202" s="53">
        <v>63.162</v>
      </c>
      <c r="I202" s="54">
        <v>0</v>
      </c>
      <c r="J202" s="53">
        <v>49.319</v>
      </c>
      <c r="K202" s="53">
        <v>70.773</v>
      </c>
      <c r="L202" s="53">
        <v>118.9</v>
      </c>
      <c r="M202" s="53">
        <f t="shared" si="4"/>
        <v>660.503</v>
      </c>
      <c r="N202" s="53">
        <v>3559.6</v>
      </c>
      <c r="O202" s="53">
        <v>0.01546</v>
      </c>
      <c r="P202" s="53" t="s">
        <v>583</v>
      </c>
    </row>
    <row r="203" spans="1:16" s="30" customFormat="1" ht="15" customHeight="1">
      <c r="A203" s="59">
        <v>193</v>
      </c>
      <c r="B203" s="61" t="s">
        <v>608</v>
      </c>
      <c r="C203" s="62">
        <v>9</v>
      </c>
      <c r="D203" s="62">
        <v>1</v>
      </c>
      <c r="E203" s="53">
        <v>95.147</v>
      </c>
      <c r="F203" s="53">
        <v>114.329</v>
      </c>
      <c r="G203" s="53">
        <v>82.486</v>
      </c>
      <c r="H203" s="53">
        <v>69.068</v>
      </c>
      <c r="I203" s="54">
        <v>0</v>
      </c>
      <c r="J203" s="53">
        <v>59.122</v>
      </c>
      <c r="K203" s="53">
        <v>60.17</v>
      </c>
      <c r="L203" s="53">
        <v>94.214</v>
      </c>
      <c r="M203" s="53">
        <f t="shared" si="4"/>
        <v>574.5360000000001</v>
      </c>
      <c r="N203" s="53">
        <v>2570.7</v>
      </c>
      <c r="O203" s="53">
        <v>0.01862</v>
      </c>
      <c r="P203" s="53" t="s">
        <v>584</v>
      </c>
    </row>
    <row r="204" spans="1:16" s="30" customFormat="1" ht="15" customHeight="1">
      <c r="A204" s="59">
        <v>194</v>
      </c>
      <c r="B204" s="61" t="s">
        <v>608</v>
      </c>
      <c r="C204" s="62">
        <v>13</v>
      </c>
      <c r="D204" s="62">
        <v>1</v>
      </c>
      <c r="E204" s="53">
        <v>156.37</v>
      </c>
      <c r="F204" s="53">
        <v>174.746</v>
      </c>
      <c r="G204" s="53">
        <v>130.129</v>
      </c>
      <c r="H204" s="53">
        <v>63.455</v>
      </c>
      <c r="I204" s="54">
        <v>0</v>
      </c>
      <c r="J204" s="53">
        <v>71.691</v>
      </c>
      <c r="K204" s="53">
        <v>102.55</v>
      </c>
      <c r="L204" s="53">
        <v>169.333</v>
      </c>
      <c r="M204" s="53">
        <f t="shared" si="4"/>
        <v>868.274</v>
      </c>
      <c r="N204" s="53">
        <v>4491.8</v>
      </c>
      <c r="O204" s="53">
        <v>0.01611</v>
      </c>
      <c r="P204" s="53" t="s">
        <v>584</v>
      </c>
    </row>
    <row r="205" spans="1:16" s="30" customFormat="1" ht="15" customHeight="1">
      <c r="A205" s="59">
        <v>195</v>
      </c>
      <c r="B205" s="61" t="s">
        <v>608</v>
      </c>
      <c r="C205" s="62">
        <v>13</v>
      </c>
      <c r="D205" s="62">
        <v>2</v>
      </c>
      <c r="E205" s="53">
        <v>165.138</v>
      </c>
      <c r="F205" s="53">
        <v>195.915</v>
      </c>
      <c r="G205" s="53">
        <v>95.7</v>
      </c>
      <c r="H205" s="53">
        <v>58.024</v>
      </c>
      <c r="I205" s="54">
        <v>0</v>
      </c>
      <c r="J205" s="53">
        <v>68.9</v>
      </c>
      <c r="K205" s="53">
        <v>105</v>
      </c>
      <c r="L205" s="53">
        <v>173.23</v>
      </c>
      <c r="M205" s="53">
        <f t="shared" si="4"/>
        <v>861.907</v>
      </c>
      <c r="N205" s="53">
        <v>4573.76</v>
      </c>
      <c r="O205" s="53">
        <v>0.0157</v>
      </c>
      <c r="P205" s="53" t="s">
        <v>583</v>
      </c>
    </row>
    <row r="206" spans="1:16" s="30" customFormat="1" ht="15" customHeight="1">
      <c r="A206" s="59">
        <v>196</v>
      </c>
      <c r="B206" s="61" t="s">
        <v>608</v>
      </c>
      <c r="C206" s="62">
        <v>15</v>
      </c>
      <c r="D206" s="62">
        <v>1</v>
      </c>
      <c r="E206" s="53">
        <v>119.418</v>
      </c>
      <c r="F206" s="53">
        <v>136.148</v>
      </c>
      <c r="G206" s="53">
        <v>101.959</v>
      </c>
      <c r="H206" s="53">
        <v>48.826</v>
      </c>
      <c r="I206" s="54">
        <v>0</v>
      </c>
      <c r="J206" s="53">
        <v>55.28</v>
      </c>
      <c r="K206" s="53">
        <v>81.65</v>
      </c>
      <c r="L206" s="53">
        <v>135.357</v>
      </c>
      <c r="M206" s="53">
        <f t="shared" si="4"/>
        <v>678.6379999999999</v>
      </c>
      <c r="N206" s="53">
        <v>3424.9</v>
      </c>
      <c r="O206" s="53">
        <v>0.01651</v>
      </c>
      <c r="P206" s="53" t="s">
        <v>584</v>
      </c>
    </row>
    <row r="207" spans="1:16" s="30" customFormat="1" ht="15" customHeight="1">
      <c r="A207" s="59">
        <v>197</v>
      </c>
      <c r="B207" s="61" t="s">
        <v>608</v>
      </c>
      <c r="C207" s="62">
        <v>18</v>
      </c>
      <c r="D207" s="62">
        <v>2</v>
      </c>
      <c r="E207" s="53">
        <v>79.525</v>
      </c>
      <c r="F207" s="53">
        <v>91.485</v>
      </c>
      <c r="G207" s="53">
        <v>71.016</v>
      </c>
      <c r="H207" s="53">
        <v>35.569</v>
      </c>
      <c r="I207" s="54">
        <v>0</v>
      </c>
      <c r="J207" s="53">
        <v>25.659</v>
      </c>
      <c r="K207" s="53">
        <v>57.259</v>
      </c>
      <c r="L207" s="53">
        <v>82.12</v>
      </c>
      <c r="M207" s="53">
        <f t="shared" si="4"/>
        <v>442.63300000000004</v>
      </c>
      <c r="N207" s="53">
        <v>1704.6</v>
      </c>
      <c r="O207" s="53">
        <v>0.02164</v>
      </c>
      <c r="P207" s="53" t="s">
        <v>584</v>
      </c>
    </row>
    <row r="208" spans="1:16" s="30" customFormat="1" ht="15" customHeight="1">
      <c r="A208" s="59">
        <v>198</v>
      </c>
      <c r="B208" s="61" t="s">
        <v>608</v>
      </c>
      <c r="C208" s="62">
        <v>20</v>
      </c>
      <c r="D208" s="59" t="s">
        <v>582</v>
      </c>
      <c r="E208" s="53">
        <v>102.414</v>
      </c>
      <c r="F208" s="53">
        <v>117.38</v>
      </c>
      <c r="G208" s="53">
        <v>91.353</v>
      </c>
      <c r="H208" s="53">
        <v>54.105</v>
      </c>
      <c r="I208" s="54">
        <v>0</v>
      </c>
      <c r="J208" s="53">
        <v>39.23</v>
      </c>
      <c r="K208" s="53">
        <v>61.588</v>
      </c>
      <c r="L208" s="53">
        <v>87.859</v>
      </c>
      <c r="M208" s="53">
        <f t="shared" si="4"/>
        <v>553.9290000000001</v>
      </c>
      <c r="N208" s="53">
        <v>2452.5</v>
      </c>
      <c r="O208" s="53">
        <v>0.01882</v>
      </c>
      <c r="P208" s="53" t="s">
        <v>584</v>
      </c>
    </row>
    <row r="209" spans="1:16" s="30" customFormat="1" ht="15" customHeight="1">
      <c r="A209" s="59">
        <v>199</v>
      </c>
      <c r="B209" s="61" t="s">
        <v>608</v>
      </c>
      <c r="C209" s="62">
        <v>24</v>
      </c>
      <c r="D209" s="62">
        <v>2</v>
      </c>
      <c r="E209" s="53">
        <v>268.515</v>
      </c>
      <c r="F209" s="53">
        <v>268.515</v>
      </c>
      <c r="G209" s="53">
        <v>268.515</v>
      </c>
      <c r="H209" s="53">
        <v>268.514</v>
      </c>
      <c r="I209" s="54">
        <v>0</v>
      </c>
      <c r="J209" s="53">
        <v>118.241</v>
      </c>
      <c r="K209" s="53">
        <v>177.571</v>
      </c>
      <c r="L209" s="53">
        <v>273.045</v>
      </c>
      <c r="M209" s="53">
        <f t="shared" si="4"/>
        <v>1642.916</v>
      </c>
      <c r="N209" s="53">
        <v>9813.6</v>
      </c>
      <c r="O209" s="53">
        <v>0.01395</v>
      </c>
      <c r="P209" s="53" t="s">
        <v>583</v>
      </c>
    </row>
    <row r="210" spans="1:16" s="30" customFormat="1" ht="15" customHeight="1">
      <c r="A210" s="59">
        <v>200</v>
      </c>
      <c r="B210" s="61" t="s">
        <v>608</v>
      </c>
      <c r="C210" s="62">
        <v>24</v>
      </c>
      <c r="D210" s="59" t="s">
        <v>582</v>
      </c>
      <c r="E210" s="53">
        <v>494.098</v>
      </c>
      <c r="F210" s="53">
        <v>494.098</v>
      </c>
      <c r="G210" s="53">
        <v>490.966</v>
      </c>
      <c r="H210" s="53">
        <v>486.552</v>
      </c>
      <c r="I210" s="54">
        <v>0</v>
      </c>
      <c r="J210" s="53">
        <v>194.148</v>
      </c>
      <c r="K210" s="53">
        <v>286.634</v>
      </c>
      <c r="L210" s="53">
        <v>436.328</v>
      </c>
      <c r="M210" s="53">
        <f t="shared" si="4"/>
        <v>2882.824</v>
      </c>
      <c r="N210" s="53">
        <v>18013.7</v>
      </c>
      <c r="O210" s="53">
        <v>0.01334</v>
      </c>
      <c r="P210" s="53" t="s">
        <v>583</v>
      </c>
    </row>
    <row r="211" spans="1:16" s="30" customFormat="1" ht="15" customHeight="1">
      <c r="A211" s="59">
        <v>201</v>
      </c>
      <c r="B211" s="61" t="s">
        <v>608</v>
      </c>
      <c r="C211" s="62">
        <v>28</v>
      </c>
      <c r="D211" s="59" t="s">
        <v>582</v>
      </c>
      <c r="E211" s="53">
        <v>123.097</v>
      </c>
      <c r="F211" s="53">
        <v>126.501</v>
      </c>
      <c r="G211" s="53">
        <v>96.937</v>
      </c>
      <c r="H211" s="53">
        <v>48.31</v>
      </c>
      <c r="I211" s="54">
        <v>0</v>
      </c>
      <c r="J211" s="53">
        <v>53.234</v>
      </c>
      <c r="K211" s="53">
        <v>72.516</v>
      </c>
      <c r="L211" s="53">
        <v>120.728</v>
      </c>
      <c r="M211" s="53">
        <f t="shared" si="4"/>
        <v>641.323</v>
      </c>
      <c r="N211" s="53">
        <v>3665.2</v>
      </c>
      <c r="O211" s="53">
        <v>0.01458</v>
      </c>
      <c r="P211" s="53" t="s">
        <v>583</v>
      </c>
    </row>
    <row r="212" spans="1:16" s="30" customFormat="1" ht="15" customHeight="1">
      <c r="A212" s="59">
        <v>202</v>
      </c>
      <c r="B212" s="61" t="s">
        <v>608</v>
      </c>
      <c r="C212" s="59" t="s">
        <v>609</v>
      </c>
      <c r="D212" s="59" t="s">
        <v>582</v>
      </c>
      <c r="E212" s="53">
        <v>92.12</v>
      </c>
      <c r="F212" s="53">
        <v>95.155</v>
      </c>
      <c r="G212" s="53">
        <v>74.49</v>
      </c>
      <c r="H212" s="53">
        <v>44.802</v>
      </c>
      <c r="I212" s="54">
        <v>0</v>
      </c>
      <c r="J212" s="53">
        <v>39.347</v>
      </c>
      <c r="K212" s="53">
        <v>55.572</v>
      </c>
      <c r="L212" s="53">
        <v>90.635</v>
      </c>
      <c r="M212" s="53">
        <f t="shared" si="4"/>
        <v>492.121</v>
      </c>
      <c r="N212" s="53">
        <v>2226.9</v>
      </c>
      <c r="O212" s="53">
        <v>0.01842</v>
      </c>
      <c r="P212" s="53" t="s">
        <v>584</v>
      </c>
    </row>
    <row r="213" spans="1:16" s="30" customFormat="1" ht="15" customHeight="1">
      <c r="A213" s="59">
        <v>203</v>
      </c>
      <c r="B213" s="61" t="s">
        <v>608</v>
      </c>
      <c r="C213" s="62">
        <v>33</v>
      </c>
      <c r="D213" s="62">
        <v>1</v>
      </c>
      <c r="E213" s="53">
        <v>118.17</v>
      </c>
      <c r="F213" s="53">
        <v>135.34</v>
      </c>
      <c r="G213" s="53">
        <v>103.841</v>
      </c>
      <c r="H213" s="53">
        <v>61.345</v>
      </c>
      <c r="I213" s="54">
        <v>0</v>
      </c>
      <c r="J213" s="53">
        <v>59.728</v>
      </c>
      <c r="K213" s="53">
        <v>83.103</v>
      </c>
      <c r="L213" s="53">
        <v>134.41</v>
      </c>
      <c r="M213" s="53">
        <f t="shared" si="4"/>
        <v>695.937</v>
      </c>
      <c r="N213" s="53">
        <v>3452.9</v>
      </c>
      <c r="O213" s="53">
        <v>0.0168</v>
      </c>
      <c r="P213" s="53" t="s">
        <v>584</v>
      </c>
    </row>
    <row r="214" spans="1:16" s="30" customFormat="1" ht="15" customHeight="1">
      <c r="A214" s="59">
        <v>204</v>
      </c>
      <c r="B214" s="61" t="s">
        <v>608</v>
      </c>
      <c r="C214" s="62">
        <v>33</v>
      </c>
      <c r="D214" s="62">
        <v>2</v>
      </c>
      <c r="E214" s="53">
        <v>101.47</v>
      </c>
      <c r="F214" s="53">
        <v>116.44</v>
      </c>
      <c r="G214" s="53">
        <v>90.657</v>
      </c>
      <c r="H214" s="53">
        <v>53.026</v>
      </c>
      <c r="I214" s="54">
        <v>0</v>
      </c>
      <c r="J214" s="53">
        <v>56.858</v>
      </c>
      <c r="K214" s="53">
        <v>82.47</v>
      </c>
      <c r="L214" s="53">
        <v>129.43</v>
      </c>
      <c r="M214" s="53">
        <f t="shared" si="4"/>
        <v>630.3510000000001</v>
      </c>
      <c r="N214" s="53">
        <v>3422.5</v>
      </c>
      <c r="O214" s="53">
        <v>0.01535</v>
      </c>
      <c r="P214" s="53" t="s">
        <v>583</v>
      </c>
    </row>
    <row r="215" spans="1:16" s="30" customFormat="1" ht="15" customHeight="1">
      <c r="A215" s="59">
        <v>205</v>
      </c>
      <c r="B215" s="61" t="s">
        <v>608</v>
      </c>
      <c r="C215" s="62">
        <v>35</v>
      </c>
      <c r="D215" s="62">
        <v>1</v>
      </c>
      <c r="E215" s="53">
        <v>123.968</v>
      </c>
      <c r="F215" s="53">
        <v>140.932</v>
      </c>
      <c r="G215" s="53">
        <v>110.474</v>
      </c>
      <c r="H215" s="53">
        <v>65.454</v>
      </c>
      <c r="I215" s="54">
        <v>0</v>
      </c>
      <c r="J215" s="53">
        <v>71.027</v>
      </c>
      <c r="K215" s="53">
        <v>99.473</v>
      </c>
      <c r="L215" s="53">
        <v>153.275</v>
      </c>
      <c r="M215" s="53">
        <f t="shared" si="4"/>
        <v>764.603</v>
      </c>
      <c r="N215" s="53">
        <v>3333.1</v>
      </c>
      <c r="O215" s="53">
        <v>0.01912</v>
      </c>
      <c r="P215" s="53" t="s">
        <v>584</v>
      </c>
    </row>
    <row r="216" spans="1:16" s="30" customFormat="1" ht="15" customHeight="1">
      <c r="A216" s="59">
        <v>206</v>
      </c>
      <c r="B216" s="61" t="s">
        <v>608</v>
      </c>
      <c r="C216" s="62">
        <v>35</v>
      </c>
      <c r="D216" s="62">
        <v>2</v>
      </c>
      <c r="E216" s="53">
        <v>113.85</v>
      </c>
      <c r="F216" s="53">
        <v>129.973</v>
      </c>
      <c r="G216" s="53">
        <v>101.308</v>
      </c>
      <c r="H216" s="53">
        <v>59.987</v>
      </c>
      <c r="I216" s="54">
        <v>0</v>
      </c>
      <c r="J216" s="53">
        <v>55.766</v>
      </c>
      <c r="K216" s="53">
        <v>77.725</v>
      </c>
      <c r="L216" s="53">
        <v>121.93</v>
      </c>
      <c r="M216" s="53">
        <f t="shared" si="4"/>
        <v>660.539</v>
      </c>
      <c r="N216" s="53">
        <v>3456.8</v>
      </c>
      <c r="O216" s="53">
        <v>0.01592</v>
      </c>
      <c r="P216" s="53" t="s">
        <v>583</v>
      </c>
    </row>
    <row r="217" spans="1:16" s="30" customFormat="1" ht="15" customHeight="1">
      <c r="A217" s="59">
        <v>207</v>
      </c>
      <c r="B217" s="61" t="s">
        <v>608</v>
      </c>
      <c r="C217" s="62">
        <v>40</v>
      </c>
      <c r="D217" s="59" t="s">
        <v>582</v>
      </c>
      <c r="E217" s="53">
        <v>527.551</v>
      </c>
      <c r="F217" s="53">
        <v>546.41</v>
      </c>
      <c r="G217" s="53">
        <v>381.715</v>
      </c>
      <c r="H217" s="53">
        <v>187.488</v>
      </c>
      <c r="I217" s="54">
        <v>0</v>
      </c>
      <c r="J217" s="53">
        <v>183.725</v>
      </c>
      <c r="K217" s="53">
        <v>321.143</v>
      </c>
      <c r="L217" s="53">
        <v>533.749</v>
      </c>
      <c r="M217" s="53">
        <f t="shared" si="4"/>
        <v>2681.781</v>
      </c>
      <c r="N217" s="53">
        <v>15196</v>
      </c>
      <c r="O217" s="53">
        <v>0.01471</v>
      </c>
      <c r="P217" s="53" t="s">
        <v>583</v>
      </c>
    </row>
    <row r="218" spans="1:16" s="30" customFormat="1" ht="15" customHeight="1">
      <c r="A218" s="59">
        <v>208</v>
      </c>
      <c r="B218" s="61" t="s">
        <v>608</v>
      </c>
      <c r="C218" s="62">
        <v>43</v>
      </c>
      <c r="D218" s="59" t="s">
        <v>582</v>
      </c>
      <c r="E218" s="53">
        <v>126.988</v>
      </c>
      <c r="F218" s="53">
        <v>137.014</v>
      </c>
      <c r="G218" s="53">
        <v>104.889</v>
      </c>
      <c r="H218" s="53">
        <v>62.766</v>
      </c>
      <c r="I218" s="54">
        <v>0</v>
      </c>
      <c r="J218" s="53">
        <v>33.902</v>
      </c>
      <c r="K218" s="53">
        <v>50.367</v>
      </c>
      <c r="L218" s="53">
        <v>119.02</v>
      </c>
      <c r="M218" s="53">
        <f t="shared" si="4"/>
        <v>634.946</v>
      </c>
      <c r="N218" s="53">
        <v>3459.7</v>
      </c>
      <c r="O218" s="53">
        <v>0.01529</v>
      </c>
      <c r="P218" s="53" t="s">
        <v>583</v>
      </c>
    </row>
    <row r="219" spans="1:16" s="30" customFormat="1" ht="15" customHeight="1">
      <c r="A219" s="59">
        <v>209</v>
      </c>
      <c r="B219" s="61" t="s">
        <v>608</v>
      </c>
      <c r="C219" s="62">
        <v>49</v>
      </c>
      <c r="D219" s="62">
        <v>1</v>
      </c>
      <c r="E219" s="53">
        <v>107.49</v>
      </c>
      <c r="F219" s="53">
        <v>122.32</v>
      </c>
      <c r="G219" s="53">
        <v>93.37</v>
      </c>
      <c r="H219" s="53">
        <v>38.329</v>
      </c>
      <c r="I219" s="54">
        <v>0</v>
      </c>
      <c r="J219" s="53">
        <v>54.307</v>
      </c>
      <c r="K219" s="53">
        <v>69.442</v>
      </c>
      <c r="L219" s="53">
        <v>115.17</v>
      </c>
      <c r="M219" s="53">
        <f t="shared" si="4"/>
        <v>600.428</v>
      </c>
      <c r="N219" s="53">
        <v>3394.9</v>
      </c>
      <c r="O219" s="53">
        <v>0.01474</v>
      </c>
      <c r="P219" s="53" t="s">
        <v>583</v>
      </c>
    </row>
    <row r="220" spans="1:16" s="30" customFormat="1" ht="15" customHeight="1">
      <c r="A220" s="59">
        <v>210</v>
      </c>
      <c r="B220" s="61" t="s">
        <v>608</v>
      </c>
      <c r="C220" s="62">
        <v>49</v>
      </c>
      <c r="D220" s="62">
        <v>2</v>
      </c>
      <c r="E220" s="53">
        <v>108.56</v>
      </c>
      <c r="F220" s="53">
        <v>101.432</v>
      </c>
      <c r="G220" s="53">
        <v>95.28</v>
      </c>
      <c r="H220" s="53">
        <v>58.28</v>
      </c>
      <c r="I220" s="54">
        <v>0</v>
      </c>
      <c r="J220" s="53">
        <v>53.453</v>
      </c>
      <c r="K220" s="53">
        <v>67.889</v>
      </c>
      <c r="L220" s="53">
        <v>111.3</v>
      </c>
      <c r="M220" s="53">
        <f t="shared" si="4"/>
        <v>596.194</v>
      </c>
      <c r="N220" s="53">
        <v>3408.5</v>
      </c>
      <c r="O220" s="53">
        <v>0.01458</v>
      </c>
      <c r="P220" s="53" t="s">
        <v>583</v>
      </c>
    </row>
    <row r="221" spans="1:16" s="30" customFormat="1" ht="15" customHeight="1">
      <c r="A221" s="59">
        <v>211</v>
      </c>
      <c r="B221" s="61" t="s">
        <v>608</v>
      </c>
      <c r="C221" s="62">
        <v>49</v>
      </c>
      <c r="D221" s="62">
        <v>3</v>
      </c>
      <c r="E221" s="53">
        <v>71.72</v>
      </c>
      <c r="F221" s="53">
        <v>84.36</v>
      </c>
      <c r="G221" s="53">
        <v>64.45</v>
      </c>
      <c r="H221" s="53">
        <v>39.49</v>
      </c>
      <c r="I221" s="54">
        <v>0</v>
      </c>
      <c r="J221" s="53">
        <v>34.162</v>
      </c>
      <c r="K221" s="53">
        <v>45.179</v>
      </c>
      <c r="L221" s="53">
        <v>76.821</v>
      </c>
      <c r="M221" s="53">
        <f t="shared" si="4"/>
        <v>416.182</v>
      </c>
      <c r="N221" s="53">
        <v>2510.4</v>
      </c>
      <c r="O221" s="53">
        <v>0.01382</v>
      </c>
      <c r="P221" s="53" t="s">
        <v>583</v>
      </c>
    </row>
    <row r="222" spans="1:16" s="30" customFormat="1" ht="15" customHeight="1">
      <c r="A222" s="59">
        <v>212</v>
      </c>
      <c r="B222" s="61" t="s">
        <v>608</v>
      </c>
      <c r="C222" s="62">
        <v>51</v>
      </c>
      <c r="D222" s="62">
        <v>1</v>
      </c>
      <c r="E222" s="53">
        <v>112.58</v>
      </c>
      <c r="F222" s="53">
        <v>126.079</v>
      </c>
      <c r="G222" s="53">
        <v>96.003</v>
      </c>
      <c r="H222" s="53">
        <v>58.9</v>
      </c>
      <c r="I222" s="54">
        <v>0</v>
      </c>
      <c r="J222" s="53">
        <v>58.808</v>
      </c>
      <c r="K222" s="53">
        <v>68.59</v>
      </c>
      <c r="L222" s="53">
        <v>122</v>
      </c>
      <c r="M222" s="53">
        <f t="shared" si="4"/>
        <v>642.9599999999999</v>
      </c>
      <c r="N222" s="53">
        <v>3426.1</v>
      </c>
      <c r="O222" s="53">
        <v>0.01564</v>
      </c>
      <c r="P222" s="53" t="s">
        <v>583</v>
      </c>
    </row>
    <row r="223" spans="1:16" s="30" customFormat="1" ht="15" customHeight="1">
      <c r="A223" s="59">
        <v>213</v>
      </c>
      <c r="B223" s="61" t="s">
        <v>608</v>
      </c>
      <c r="C223" s="62">
        <v>51</v>
      </c>
      <c r="D223" s="62">
        <v>2</v>
      </c>
      <c r="E223" s="53">
        <v>108.51</v>
      </c>
      <c r="F223" s="53">
        <v>122.729</v>
      </c>
      <c r="G223" s="53">
        <v>92.811</v>
      </c>
      <c r="H223" s="53">
        <v>55.099</v>
      </c>
      <c r="I223" s="54">
        <v>0</v>
      </c>
      <c r="J223" s="53">
        <v>56.525</v>
      </c>
      <c r="K223" s="53">
        <v>71.416</v>
      </c>
      <c r="L223" s="53">
        <v>115.65</v>
      </c>
      <c r="M223" s="53">
        <f t="shared" si="4"/>
        <v>622.74</v>
      </c>
      <c r="N223" s="53">
        <v>3423.7</v>
      </c>
      <c r="O223" s="53">
        <v>0.01516</v>
      </c>
      <c r="P223" s="53" t="s">
        <v>583</v>
      </c>
    </row>
    <row r="224" spans="1:16" s="30" customFormat="1" ht="15" customHeight="1">
      <c r="A224" s="59">
        <v>214</v>
      </c>
      <c r="B224" s="61" t="s">
        <v>608</v>
      </c>
      <c r="C224" s="62">
        <v>53</v>
      </c>
      <c r="D224" s="59" t="s">
        <v>582</v>
      </c>
      <c r="E224" s="53">
        <v>111.129</v>
      </c>
      <c r="F224" s="53">
        <v>127.14</v>
      </c>
      <c r="G224" s="53">
        <v>91.88</v>
      </c>
      <c r="H224" s="53">
        <v>55.924</v>
      </c>
      <c r="I224" s="54">
        <v>0</v>
      </c>
      <c r="J224" s="53">
        <v>54.459</v>
      </c>
      <c r="K224" s="53">
        <v>71.568</v>
      </c>
      <c r="L224" s="53">
        <v>118.2</v>
      </c>
      <c r="M224" s="53">
        <f t="shared" si="4"/>
        <v>630.3000000000001</v>
      </c>
      <c r="N224" s="53">
        <v>3391.5</v>
      </c>
      <c r="O224" s="53">
        <v>0.01549</v>
      </c>
      <c r="P224" s="53" t="s">
        <v>583</v>
      </c>
    </row>
    <row r="225" spans="1:16" s="30" customFormat="1" ht="15" customHeight="1">
      <c r="A225" s="59">
        <v>215</v>
      </c>
      <c r="B225" s="61" t="s">
        <v>610</v>
      </c>
      <c r="C225" s="62">
        <v>2</v>
      </c>
      <c r="D225" s="59" t="s">
        <v>582</v>
      </c>
      <c r="E225" s="53">
        <v>60.055</v>
      </c>
      <c r="F225" s="53">
        <v>69.28</v>
      </c>
      <c r="G225" s="53">
        <v>54.561</v>
      </c>
      <c r="H225" s="53">
        <v>28.126</v>
      </c>
      <c r="I225" s="54">
        <v>0</v>
      </c>
      <c r="J225" s="53">
        <v>40.182</v>
      </c>
      <c r="K225" s="53">
        <v>64.282</v>
      </c>
      <c r="L225" s="53">
        <v>82.793</v>
      </c>
      <c r="M225" s="53">
        <f t="shared" si="4"/>
        <v>399.279</v>
      </c>
      <c r="N225" s="53">
        <v>2218.6</v>
      </c>
      <c r="O225" s="53">
        <v>0.015</v>
      </c>
      <c r="P225" s="53" t="s">
        <v>583</v>
      </c>
    </row>
    <row r="226" spans="1:16" s="30" customFormat="1" ht="15" customHeight="1">
      <c r="A226" s="59">
        <v>216</v>
      </c>
      <c r="B226" s="61" t="s">
        <v>610</v>
      </c>
      <c r="C226" s="62">
        <v>4</v>
      </c>
      <c r="D226" s="59" t="s">
        <v>582</v>
      </c>
      <c r="E226" s="53">
        <v>180.914</v>
      </c>
      <c r="F226" s="53">
        <v>203.364</v>
      </c>
      <c r="G226" s="53">
        <v>159.25</v>
      </c>
      <c r="H226" s="53">
        <v>90.574</v>
      </c>
      <c r="I226" s="54">
        <v>0</v>
      </c>
      <c r="J226" s="53">
        <v>67.14</v>
      </c>
      <c r="K226" s="53">
        <v>91.49</v>
      </c>
      <c r="L226" s="53">
        <v>146.59</v>
      </c>
      <c r="M226" s="53">
        <f t="shared" si="4"/>
        <v>939.322</v>
      </c>
      <c r="N226" s="53">
        <v>3935.4</v>
      </c>
      <c r="O226" s="53">
        <v>0.01989</v>
      </c>
      <c r="P226" s="53" t="s">
        <v>584</v>
      </c>
    </row>
    <row r="227" spans="1:16" s="30" customFormat="1" ht="15" customHeight="1">
      <c r="A227" s="59">
        <v>217</v>
      </c>
      <c r="B227" s="61" t="s">
        <v>610</v>
      </c>
      <c r="C227" s="62">
        <v>6</v>
      </c>
      <c r="D227" s="62">
        <v>1</v>
      </c>
      <c r="E227" s="53">
        <v>175.074</v>
      </c>
      <c r="F227" s="53">
        <v>203.387</v>
      </c>
      <c r="G227" s="53">
        <v>130.841</v>
      </c>
      <c r="H227" s="53">
        <v>63.805</v>
      </c>
      <c r="I227" s="54">
        <v>0</v>
      </c>
      <c r="J227" s="53">
        <v>86.687</v>
      </c>
      <c r="K227" s="53">
        <v>121.947</v>
      </c>
      <c r="L227" s="53">
        <v>179.121</v>
      </c>
      <c r="M227" s="53">
        <f t="shared" si="4"/>
        <v>960.862</v>
      </c>
      <c r="N227" s="53">
        <v>3867.7</v>
      </c>
      <c r="O227" s="53">
        <v>0.0207</v>
      </c>
      <c r="P227" s="53" t="s">
        <v>584</v>
      </c>
    </row>
    <row r="228" spans="1:16" s="30" customFormat="1" ht="15" customHeight="1">
      <c r="A228" s="59">
        <v>218</v>
      </c>
      <c r="B228" s="61" t="s">
        <v>610</v>
      </c>
      <c r="C228" s="62">
        <v>6</v>
      </c>
      <c r="D228" s="62">
        <v>2</v>
      </c>
      <c r="E228" s="53">
        <v>87.409</v>
      </c>
      <c r="F228" s="53">
        <v>93.343</v>
      </c>
      <c r="G228" s="53">
        <v>81.878</v>
      </c>
      <c r="H228" s="53">
        <v>37.177</v>
      </c>
      <c r="I228" s="54">
        <v>0</v>
      </c>
      <c r="J228" s="53">
        <v>93.641</v>
      </c>
      <c r="K228" s="53">
        <v>93.641</v>
      </c>
      <c r="L228" s="53">
        <v>93.641</v>
      </c>
      <c r="M228" s="53">
        <f t="shared" si="4"/>
        <v>580.73</v>
      </c>
      <c r="N228" s="53">
        <v>3413.7</v>
      </c>
      <c r="O228" s="53">
        <v>0.01418</v>
      </c>
      <c r="P228" s="53" t="s">
        <v>583</v>
      </c>
    </row>
    <row r="229" spans="1:16" s="30" customFormat="1" ht="15" customHeight="1">
      <c r="A229" s="59">
        <v>219</v>
      </c>
      <c r="B229" s="61" t="s">
        <v>610</v>
      </c>
      <c r="C229" s="62">
        <v>8</v>
      </c>
      <c r="D229" s="59" t="s">
        <v>582</v>
      </c>
      <c r="E229" s="53">
        <v>148.189</v>
      </c>
      <c r="F229" s="53">
        <v>165.93</v>
      </c>
      <c r="G229" s="53">
        <v>127.82</v>
      </c>
      <c r="H229" s="53">
        <v>73.824</v>
      </c>
      <c r="I229" s="54">
        <v>0</v>
      </c>
      <c r="J229" s="53">
        <v>69.56</v>
      </c>
      <c r="K229" s="53">
        <v>108.57</v>
      </c>
      <c r="L229" s="53">
        <v>155.67</v>
      </c>
      <c r="M229" s="53">
        <f t="shared" si="4"/>
        <v>849.563</v>
      </c>
      <c r="N229" s="53">
        <v>3936.1</v>
      </c>
      <c r="O229" s="53">
        <v>0.01799</v>
      </c>
      <c r="P229" s="53" t="s">
        <v>584</v>
      </c>
    </row>
    <row r="230" spans="1:16" s="30" customFormat="1" ht="15" customHeight="1">
      <c r="A230" s="59">
        <v>220</v>
      </c>
      <c r="B230" s="61" t="s">
        <v>610</v>
      </c>
      <c r="C230" s="59" t="s">
        <v>611</v>
      </c>
      <c r="D230" s="59" t="s">
        <v>582</v>
      </c>
      <c r="E230" s="53">
        <v>146.236</v>
      </c>
      <c r="F230" s="53">
        <v>166.658</v>
      </c>
      <c r="G230" s="53">
        <v>129.534</v>
      </c>
      <c r="H230" s="53">
        <v>70.564</v>
      </c>
      <c r="I230" s="54">
        <v>0</v>
      </c>
      <c r="J230" s="53">
        <v>73.07</v>
      </c>
      <c r="K230" s="53">
        <v>111.477</v>
      </c>
      <c r="L230" s="53">
        <v>165.874</v>
      </c>
      <c r="M230" s="53">
        <f t="shared" si="4"/>
        <v>863.4129999999999</v>
      </c>
      <c r="N230" s="53">
        <v>4581.7</v>
      </c>
      <c r="O230" s="53">
        <v>0.0157</v>
      </c>
      <c r="P230" s="53" t="s">
        <v>583</v>
      </c>
    </row>
    <row r="231" spans="1:16" s="30" customFormat="1" ht="15" customHeight="1">
      <c r="A231" s="59">
        <v>221</v>
      </c>
      <c r="B231" s="61" t="s">
        <v>610</v>
      </c>
      <c r="C231" s="59" t="s">
        <v>612</v>
      </c>
      <c r="D231" s="59" t="s">
        <v>582</v>
      </c>
      <c r="E231" s="53">
        <v>214.892</v>
      </c>
      <c r="F231" s="53">
        <v>200.918</v>
      </c>
      <c r="G231" s="53">
        <v>149.55</v>
      </c>
      <c r="H231" s="53">
        <v>85.37</v>
      </c>
      <c r="I231" s="54">
        <v>0</v>
      </c>
      <c r="J231" s="53">
        <v>101.861</v>
      </c>
      <c r="K231" s="53">
        <v>139.941</v>
      </c>
      <c r="L231" s="53">
        <v>229.606</v>
      </c>
      <c r="M231" s="53">
        <f aca="true" t="shared" si="5" ref="M231:M293">SUM(E231:L231)</f>
        <v>1122.138</v>
      </c>
      <c r="N231" s="53">
        <v>5776.6</v>
      </c>
      <c r="O231" s="53">
        <v>0.01619</v>
      </c>
      <c r="P231" s="53" t="s">
        <v>584</v>
      </c>
    </row>
    <row r="232" spans="1:16" s="30" customFormat="1" ht="15" customHeight="1">
      <c r="A232" s="59">
        <v>222</v>
      </c>
      <c r="B232" s="61" t="s">
        <v>610</v>
      </c>
      <c r="C232" s="59" t="s">
        <v>613</v>
      </c>
      <c r="D232" s="59" t="s">
        <v>582</v>
      </c>
      <c r="E232" s="53">
        <v>161.953</v>
      </c>
      <c r="F232" s="53">
        <v>186.314</v>
      </c>
      <c r="G232" s="53">
        <v>147.14</v>
      </c>
      <c r="H232" s="53">
        <v>74.927</v>
      </c>
      <c r="I232" s="54">
        <v>0</v>
      </c>
      <c r="J232" s="53">
        <v>86.184</v>
      </c>
      <c r="K232" s="53">
        <v>126.441</v>
      </c>
      <c r="L232" s="53">
        <v>186.42</v>
      </c>
      <c r="M232" s="53">
        <f t="shared" si="5"/>
        <v>969.3789999999999</v>
      </c>
      <c r="N232" s="53">
        <v>5510</v>
      </c>
      <c r="O232" s="53">
        <v>0.01466</v>
      </c>
      <c r="P232" s="53" t="s">
        <v>583</v>
      </c>
    </row>
    <row r="233" spans="1:16" s="30" customFormat="1" ht="15" customHeight="1">
      <c r="A233" s="59">
        <v>223</v>
      </c>
      <c r="B233" s="61" t="s">
        <v>610</v>
      </c>
      <c r="C233" s="62">
        <v>25</v>
      </c>
      <c r="D233" s="62">
        <v>1</v>
      </c>
      <c r="E233" s="53">
        <v>166.534</v>
      </c>
      <c r="F233" s="53">
        <v>188.473</v>
      </c>
      <c r="G233" s="53">
        <v>132.117</v>
      </c>
      <c r="H233" s="53">
        <v>62.749</v>
      </c>
      <c r="I233" s="54">
        <v>0</v>
      </c>
      <c r="J233" s="53">
        <v>82.245</v>
      </c>
      <c r="K233" s="53">
        <v>100.787</v>
      </c>
      <c r="L233" s="53">
        <v>177.082</v>
      </c>
      <c r="M233" s="53">
        <f t="shared" si="5"/>
        <v>909.9870000000001</v>
      </c>
      <c r="N233" s="53">
        <v>7568.55</v>
      </c>
      <c r="O233" s="53">
        <v>0.01002</v>
      </c>
      <c r="P233" s="53" t="s">
        <v>583</v>
      </c>
    </row>
    <row r="234" spans="1:16" s="30" customFormat="1" ht="15" customHeight="1">
      <c r="A234" s="59">
        <v>224</v>
      </c>
      <c r="B234" s="61" t="s">
        <v>610</v>
      </c>
      <c r="C234" s="62">
        <v>25</v>
      </c>
      <c r="D234" s="62">
        <v>2</v>
      </c>
      <c r="E234" s="53">
        <v>272.541</v>
      </c>
      <c r="F234" s="53">
        <v>291.216</v>
      </c>
      <c r="G234" s="53">
        <v>216.168</v>
      </c>
      <c r="H234" s="53">
        <v>101.349</v>
      </c>
      <c r="I234" s="54">
        <v>0</v>
      </c>
      <c r="J234" s="53">
        <v>137.696</v>
      </c>
      <c r="K234" s="53">
        <v>171.281</v>
      </c>
      <c r="L234" s="53">
        <v>296.199</v>
      </c>
      <c r="M234" s="53">
        <f t="shared" si="5"/>
        <v>1486.4500000000003</v>
      </c>
      <c r="N234" s="53">
        <v>11819</v>
      </c>
      <c r="O234" s="53">
        <v>0.01048</v>
      </c>
      <c r="P234" s="53" t="s">
        <v>583</v>
      </c>
    </row>
    <row r="235" spans="1:16" s="30" customFormat="1" ht="15" customHeight="1">
      <c r="A235" s="59">
        <v>225</v>
      </c>
      <c r="B235" s="61" t="s">
        <v>610</v>
      </c>
      <c r="C235" s="62">
        <v>27</v>
      </c>
      <c r="D235" s="59" t="s">
        <v>582</v>
      </c>
      <c r="E235" s="53">
        <v>62.173</v>
      </c>
      <c r="F235" s="53">
        <v>114.57</v>
      </c>
      <c r="G235" s="53">
        <v>99.59</v>
      </c>
      <c r="H235" s="53">
        <v>42.94</v>
      </c>
      <c r="I235" s="54">
        <v>0</v>
      </c>
      <c r="J235" s="53">
        <v>43.51</v>
      </c>
      <c r="K235" s="53">
        <v>80.77</v>
      </c>
      <c r="L235" s="53">
        <v>130.73</v>
      </c>
      <c r="M235" s="53">
        <f t="shared" si="5"/>
        <v>574.2829999999999</v>
      </c>
      <c r="N235" s="53">
        <v>3631</v>
      </c>
      <c r="O235" s="53">
        <v>0.00686</v>
      </c>
      <c r="P235" s="53" t="s">
        <v>583</v>
      </c>
    </row>
    <row r="236" spans="1:16" s="30" customFormat="1" ht="15" customHeight="1">
      <c r="A236" s="59">
        <v>226</v>
      </c>
      <c r="B236" s="61" t="s">
        <v>610</v>
      </c>
      <c r="C236" s="62">
        <v>29</v>
      </c>
      <c r="D236" s="62">
        <v>1</v>
      </c>
      <c r="E236" s="53">
        <v>108.72</v>
      </c>
      <c r="F236" s="53">
        <v>120.31</v>
      </c>
      <c r="G236" s="53">
        <v>89.13</v>
      </c>
      <c r="H236" s="53">
        <v>41.03</v>
      </c>
      <c r="I236" s="54">
        <v>0</v>
      </c>
      <c r="J236" s="53">
        <v>33.9</v>
      </c>
      <c r="K236" s="53">
        <v>69.26</v>
      </c>
      <c r="L236" s="53">
        <v>116.27</v>
      </c>
      <c r="M236" s="53">
        <f t="shared" si="5"/>
        <v>578.6199999999999</v>
      </c>
      <c r="N236" s="53">
        <v>3689.3</v>
      </c>
      <c r="O236" s="53">
        <v>0.01307</v>
      </c>
      <c r="P236" s="53" t="s">
        <v>583</v>
      </c>
    </row>
    <row r="237" spans="1:16" s="30" customFormat="1" ht="15" customHeight="1">
      <c r="A237" s="59">
        <v>227</v>
      </c>
      <c r="B237" s="61" t="s">
        <v>610</v>
      </c>
      <c r="C237" s="62">
        <v>29</v>
      </c>
      <c r="D237" s="62">
        <v>2</v>
      </c>
      <c r="E237" s="53">
        <v>99.39</v>
      </c>
      <c r="F237" s="53">
        <v>108.05</v>
      </c>
      <c r="G237" s="53">
        <v>83.51</v>
      </c>
      <c r="H237" s="53">
        <v>50.3</v>
      </c>
      <c r="I237" s="54">
        <v>0</v>
      </c>
      <c r="J237" s="53">
        <v>50.31</v>
      </c>
      <c r="K237" s="53">
        <v>66.78</v>
      </c>
      <c r="L237" s="53">
        <v>107.36</v>
      </c>
      <c r="M237" s="53">
        <f t="shared" si="5"/>
        <v>565.7</v>
      </c>
      <c r="N237" s="53">
        <v>3654.4</v>
      </c>
      <c r="O237" s="53">
        <v>0.0129</v>
      </c>
      <c r="P237" s="53" t="s">
        <v>583</v>
      </c>
    </row>
    <row r="238" spans="1:16" s="30" customFormat="1" ht="15" customHeight="1">
      <c r="A238" s="59">
        <v>228</v>
      </c>
      <c r="B238" s="61" t="s">
        <v>614</v>
      </c>
      <c r="C238" s="62">
        <v>12</v>
      </c>
      <c r="D238" s="62">
        <v>1</v>
      </c>
      <c r="E238" s="53">
        <v>272.782</v>
      </c>
      <c r="F238" s="53">
        <v>292.442</v>
      </c>
      <c r="G238" s="53">
        <v>216.218</v>
      </c>
      <c r="H238" s="53">
        <v>109.171</v>
      </c>
      <c r="I238" s="54">
        <v>0</v>
      </c>
      <c r="J238" s="53">
        <v>94.868</v>
      </c>
      <c r="K238" s="53">
        <v>159.305</v>
      </c>
      <c r="L238" s="53">
        <v>279.191</v>
      </c>
      <c r="M238" s="53">
        <f t="shared" si="5"/>
        <v>1423.977</v>
      </c>
      <c r="N238" s="53">
        <v>10217.2</v>
      </c>
      <c r="O238" s="53">
        <v>0.01161</v>
      </c>
      <c r="P238" s="53" t="s">
        <v>583</v>
      </c>
    </row>
    <row r="239" spans="1:16" s="30" customFormat="1" ht="15" customHeight="1">
      <c r="A239" s="59">
        <v>229</v>
      </c>
      <c r="B239" s="61" t="s">
        <v>614</v>
      </c>
      <c r="C239" s="62">
        <v>14</v>
      </c>
      <c r="D239" s="62">
        <v>3</v>
      </c>
      <c r="E239" s="53">
        <v>828.635</v>
      </c>
      <c r="F239" s="53">
        <v>786.043</v>
      </c>
      <c r="G239" s="53">
        <v>572.439</v>
      </c>
      <c r="H239" s="53">
        <v>236.668</v>
      </c>
      <c r="I239" s="54">
        <v>0</v>
      </c>
      <c r="J239" s="53">
        <v>390.8</v>
      </c>
      <c r="K239" s="53">
        <v>383.439</v>
      </c>
      <c r="L239" s="53">
        <v>431.792</v>
      </c>
      <c r="M239" s="53">
        <f t="shared" si="5"/>
        <v>3629.816</v>
      </c>
      <c r="N239" s="53">
        <v>24931.9</v>
      </c>
      <c r="O239" s="53">
        <v>0.01213</v>
      </c>
      <c r="P239" s="53" t="s">
        <v>583</v>
      </c>
    </row>
    <row r="240" spans="1:16" s="30" customFormat="1" ht="15" customHeight="1">
      <c r="A240" s="59">
        <v>230</v>
      </c>
      <c r="B240" s="61" t="s">
        <v>614</v>
      </c>
      <c r="C240" s="62">
        <v>16</v>
      </c>
      <c r="D240" s="62">
        <v>3</v>
      </c>
      <c r="E240" s="53">
        <v>662.903</v>
      </c>
      <c r="F240" s="53">
        <v>1330.507</v>
      </c>
      <c r="G240" s="53">
        <v>560.401</v>
      </c>
      <c r="H240" s="53">
        <v>326.239</v>
      </c>
      <c r="I240" s="54">
        <v>0</v>
      </c>
      <c r="J240" s="53">
        <v>439.799</v>
      </c>
      <c r="K240" s="53">
        <v>500.156</v>
      </c>
      <c r="L240" s="53">
        <v>503.446</v>
      </c>
      <c r="M240" s="53">
        <f t="shared" si="5"/>
        <v>4323.451</v>
      </c>
      <c r="N240" s="53">
        <v>17249.3</v>
      </c>
      <c r="O240" s="53">
        <v>0.02089</v>
      </c>
      <c r="P240" s="53" t="s">
        <v>584</v>
      </c>
    </row>
    <row r="241" spans="1:16" s="30" customFormat="1" ht="15" customHeight="1">
      <c r="A241" s="59">
        <v>231</v>
      </c>
      <c r="B241" s="61" t="s">
        <v>614</v>
      </c>
      <c r="C241" s="62">
        <v>16</v>
      </c>
      <c r="D241" s="62">
        <v>1</v>
      </c>
      <c r="E241" s="53">
        <v>364.161</v>
      </c>
      <c r="F241" s="53">
        <v>396.014</v>
      </c>
      <c r="G241" s="53">
        <v>341.097</v>
      </c>
      <c r="H241" s="53">
        <v>195.809</v>
      </c>
      <c r="I241" s="54">
        <v>0</v>
      </c>
      <c r="J241" s="53">
        <v>213.2</v>
      </c>
      <c r="K241" s="53">
        <v>313.11</v>
      </c>
      <c r="L241" s="53">
        <v>508.019</v>
      </c>
      <c r="M241" s="53">
        <f t="shared" si="5"/>
        <v>2331.41</v>
      </c>
      <c r="N241" s="53">
        <v>20984.2</v>
      </c>
      <c r="O241" s="53">
        <v>0.00926</v>
      </c>
      <c r="P241" s="53" t="s">
        <v>583</v>
      </c>
    </row>
    <row r="242" spans="1:16" s="30" customFormat="1" ht="15" customHeight="1">
      <c r="A242" s="59">
        <v>232</v>
      </c>
      <c r="B242" s="61" t="s">
        <v>614</v>
      </c>
      <c r="C242" s="62">
        <v>16</v>
      </c>
      <c r="D242" s="62">
        <v>2</v>
      </c>
      <c r="E242" s="53">
        <v>316.439</v>
      </c>
      <c r="F242" s="53">
        <v>336.577</v>
      </c>
      <c r="G242" s="53">
        <v>264.168</v>
      </c>
      <c r="H242" s="53">
        <v>132.701</v>
      </c>
      <c r="I242" s="54">
        <v>0</v>
      </c>
      <c r="J242" s="53">
        <v>131.447</v>
      </c>
      <c r="K242" s="53">
        <v>184.095</v>
      </c>
      <c r="L242" s="53">
        <v>248.821</v>
      </c>
      <c r="M242" s="53">
        <f t="shared" si="5"/>
        <v>1614.2479999999998</v>
      </c>
      <c r="N242" s="53">
        <v>8459.8</v>
      </c>
      <c r="O242" s="53">
        <v>0.0159</v>
      </c>
      <c r="P242" s="53" t="s">
        <v>583</v>
      </c>
    </row>
    <row r="243" spans="1:16" s="30" customFormat="1" ht="15" customHeight="1">
      <c r="A243" s="59">
        <v>233</v>
      </c>
      <c r="B243" s="61" t="s">
        <v>614</v>
      </c>
      <c r="C243" s="62">
        <v>18</v>
      </c>
      <c r="D243" s="62">
        <v>3</v>
      </c>
      <c r="E243" s="53">
        <v>858.293</v>
      </c>
      <c r="F243" s="53">
        <v>574.838</v>
      </c>
      <c r="G243" s="53">
        <v>452.445</v>
      </c>
      <c r="H243" s="53">
        <v>234.034</v>
      </c>
      <c r="I243" s="54">
        <v>0</v>
      </c>
      <c r="J243" s="53">
        <v>227.091</v>
      </c>
      <c r="K243" s="53">
        <v>323.548</v>
      </c>
      <c r="L243" s="53">
        <v>514.687</v>
      </c>
      <c r="M243" s="53">
        <f t="shared" si="5"/>
        <v>3184.9359999999997</v>
      </c>
      <c r="N243" s="53">
        <v>25615.1</v>
      </c>
      <c r="O243" s="53">
        <v>0.01036</v>
      </c>
      <c r="P243" s="53" t="s">
        <v>583</v>
      </c>
    </row>
    <row r="244" spans="1:16" s="30" customFormat="1" ht="15" customHeight="1">
      <c r="A244" s="59">
        <v>234</v>
      </c>
      <c r="B244" s="61" t="s">
        <v>614</v>
      </c>
      <c r="C244" s="62">
        <v>20</v>
      </c>
      <c r="D244" s="62">
        <v>3</v>
      </c>
      <c r="E244" s="53">
        <v>817.15</v>
      </c>
      <c r="F244" s="53">
        <v>870.968</v>
      </c>
      <c r="G244" s="53">
        <v>676.258</v>
      </c>
      <c r="H244" s="53">
        <v>336.938</v>
      </c>
      <c r="I244" s="54">
        <v>0</v>
      </c>
      <c r="J244" s="53">
        <v>341.55</v>
      </c>
      <c r="K244" s="53">
        <v>479.964</v>
      </c>
      <c r="L244" s="53">
        <v>642.688</v>
      </c>
      <c r="M244" s="53">
        <f t="shared" si="5"/>
        <v>4165.5160000000005</v>
      </c>
      <c r="N244" s="53">
        <v>25483.3</v>
      </c>
      <c r="O244" s="53">
        <v>0.01362</v>
      </c>
      <c r="P244" s="53" t="s">
        <v>583</v>
      </c>
    </row>
    <row r="245" spans="1:16" s="30" customFormat="1" ht="15" customHeight="1">
      <c r="A245" s="59">
        <v>235</v>
      </c>
      <c r="B245" s="61" t="s">
        <v>614</v>
      </c>
      <c r="C245" s="62">
        <v>22</v>
      </c>
      <c r="D245" s="62">
        <v>1</v>
      </c>
      <c r="E245" s="53">
        <v>753.814</v>
      </c>
      <c r="F245" s="53">
        <v>849.211</v>
      </c>
      <c r="G245" s="53">
        <v>662.253</v>
      </c>
      <c r="H245" s="53">
        <v>308.402</v>
      </c>
      <c r="I245" s="54">
        <v>0</v>
      </c>
      <c r="J245" s="53">
        <v>357.915</v>
      </c>
      <c r="K245" s="53">
        <v>569.566</v>
      </c>
      <c r="L245" s="53">
        <v>900.959</v>
      </c>
      <c r="M245" s="53">
        <f t="shared" si="5"/>
        <v>4402.12</v>
      </c>
      <c r="N245" s="53">
        <v>32703.1</v>
      </c>
      <c r="O245" s="53">
        <v>0.01122</v>
      </c>
      <c r="P245" s="53" t="s">
        <v>583</v>
      </c>
    </row>
    <row r="246" spans="1:16" s="30" customFormat="1" ht="15" customHeight="1">
      <c r="A246" s="59">
        <v>236</v>
      </c>
      <c r="B246" s="61" t="s">
        <v>614</v>
      </c>
      <c r="C246" s="62">
        <v>24</v>
      </c>
      <c r="D246" s="62">
        <v>1</v>
      </c>
      <c r="E246" s="53">
        <v>213.093</v>
      </c>
      <c r="F246" s="53">
        <v>231.58</v>
      </c>
      <c r="G246" s="53">
        <v>177.922</v>
      </c>
      <c r="H246" s="53">
        <v>87.759</v>
      </c>
      <c r="I246" s="54">
        <v>0</v>
      </c>
      <c r="J246" s="53">
        <v>87.023</v>
      </c>
      <c r="K246" s="53">
        <v>146.674</v>
      </c>
      <c r="L246" s="53">
        <v>247.083</v>
      </c>
      <c r="M246" s="53">
        <f t="shared" si="5"/>
        <v>1191.134</v>
      </c>
      <c r="N246" s="53">
        <v>6339.2</v>
      </c>
      <c r="O246" s="53">
        <v>0.01566</v>
      </c>
      <c r="P246" s="53" t="s">
        <v>583</v>
      </c>
    </row>
    <row r="247" spans="1:16" s="30" customFormat="1" ht="15" customHeight="1">
      <c r="A247" s="59">
        <v>237</v>
      </c>
      <c r="B247" s="61" t="s">
        <v>614</v>
      </c>
      <c r="C247" s="62">
        <v>24</v>
      </c>
      <c r="D247" s="62">
        <v>2</v>
      </c>
      <c r="E247" s="53">
        <v>849.893</v>
      </c>
      <c r="F247" s="53">
        <v>914.628</v>
      </c>
      <c r="G247" s="53">
        <v>712.125</v>
      </c>
      <c r="H247" s="53">
        <v>331.729</v>
      </c>
      <c r="I247" s="54">
        <v>0</v>
      </c>
      <c r="J247" s="53">
        <v>386.344</v>
      </c>
      <c r="K247" s="53">
        <v>619.69</v>
      </c>
      <c r="L247" s="53">
        <v>962.06</v>
      </c>
      <c r="M247" s="53">
        <f t="shared" si="5"/>
        <v>4776.469</v>
      </c>
      <c r="N247" s="53">
        <v>33351.7</v>
      </c>
      <c r="O247" s="53">
        <v>0.01193</v>
      </c>
      <c r="P247" s="53" t="s">
        <v>583</v>
      </c>
    </row>
    <row r="248" spans="1:16" s="30" customFormat="1" ht="15" customHeight="1">
      <c r="A248" s="59">
        <v>238</v>
      </c>
      <c r="B248" s="61" t="s">
        <v>614</v>
      </c>
      <c r="C248" s="62">
        <v>79</v>
      </c>
      <c r="D248" s="59" t="s">
        <v>582</v>
      </c>
      <c r="E248" s="53">
        <v>864.712</v>
      </c>
      <c r="F248" s="53">
        <v>977.404</v>
      </c>
      <c r="G248" s="53">
        <v>758.737</v>
      </c>
      <c r="H248" s="53">
        <v>429.173</v>
      </c>
      <c r="I248" s="54">
        <v>0</v>
      </c>
      <c r="J248" s="53">
        <v>329.804</v>
      </c>
      <c r="K248" s="53">
        <v>530.977</v>
      </c>
      <c r="L248" s="53">
        <v>851.629</v>
      </c>
      <c r="M248" s="53">
        <f t="shared" si="5"/>
        <v>4742.436</v>
      </c>
      <c r="N248" s="53">
        <v>25662.5</v>
      </c>
      <c r="O248" s="53">
        <v>0.0154</v>
      </c>
      <c r="P248" s="53" t="s">
        <v>583</v>
      </c>
    </row>
    <row r="249" spans="1:16" s="30" customFormat="1" ht="15" customHeight="1">
      <c r="A249" s="59">
        <v>239</v>
      </c>
      <c r="B249" s="61" t="s">
        <v>614</v>
      </c>
      <c r="C249" s="62">
        <v>81</v>
      </c>
      <c r="D249" s="62">
        <v>1</v>
      </c>
      <c r="E249" s="53">
        <v>269.015</v>
      </c>
      <c r="F249" s="53">
        <v>345.257</v>
      </c>
      <c r="G249" s="53">
        <v>259.621</v>
      </c>
      <c r="H249" s="53">
        <v>127.313</v>
      </c>
      <c r="I249" s="54">
        <v>0</v>
      </c>
      <c r="J249" s="53">
        <v>132.095</v>
      </c>
      <c r="K249" s="53">
        <v>214.834</v>
      </c>
      <c r="L249" s="53">
        <v>321.636</v>
      </c>
      <c r="M249" s="53">
        <f t="shared" si="5"/>
        <v>1669.771</v>
      </c>
      <c r="N249" s="53">
        <v>12864.6</v>
      </c>
      <c r="O249" s="53">
        <v>0.01082</v>
      </c>
      <c r="P249" s="53" t="s">
        <v>583</v>
      </c>
    </row>
    <row r="250" spans="1:16" s="30" customFormat="1" ht="15" customHeight="1">
      <c r="A250" s="59">
        <v>240</v>
      </c>
      <c r="B250" s="61" t="s">
        <v>614</v>
      </c>
      <c r="C250" s="62">
        <v>81</v>
      </c>
      <c r="D250" s="62">
        <v>2</v>
      </c>
      <c r="E250" s="53">
        <v>277.123</v>
      </c>
      <c r="F250" s="53">
        <v>311.36</v>
      </c>
      <c r="G250" s="53">
        <v>230.05</v>
      </c>
      <c r="H250" s="53">
        <v>128.059</v>
      </c>
      <c r="I250" s="54">
        <v>0</v>
      </c>
      <c r="J250" s="53">
        <v>55.89</v>
      </c>
      <c r="K250" s="53">
        <v>165.502</v>
      </c>
      <c r="L250" s="53">
        <v>275.316</v>
      </c>
      <c r="M250" s="53">
        <f t="shared" si="5"/>
        <v>1443.3</v>
      </c>
      <c r="N250" s="53">
        <v>7823.4</v>
      </c>
      <c r="O250" s="53">
        <v>0.01537</v>
      </c>
      <c r="P250" s="53" t="s">
        <v>583</v>
      </c>
    </row>
    <row r="251" spans="1:16" s="30" customFormat="1" ht="15" customHeight="1">
      <c r="A251" s="59">
        <v>241</v>
      </c>
      <c r="B251" s="61" t="s">
        <v>614</v>
      </c>
      <c r="C251" s="62">
        <v>81</v>
      </c>
      <c r="D251" s="62">
        <v>3</v>
      </c>
      <c r="E251" s="53">
        <v>83.761</v>
      </c>
      <c r="F251" s="53">
        <v>96.399</v>
      </c>
      <c r="G251" s="53">
        <v>72.61</v>
      </c>
      <c r="H251" s="53">
        <v>52.065</v>
      </c>
      <c r="I251" s="54">
        <v>0</v>
      </c>
      <c r="J251" s="53">
        <v>32.494</v>
      </c>
      <c r="K251" s="53">
        <v>46.633</v>
      </c>
      <c r="L251" s="53">
        <v>46.52</v>
      </c>
      <c r="M251" s="53">
        <f t="shared" si="5"/>
        <v>430.4819999999999</v>
      </c>
      <c r="N251" s="53">
        <v>2566</v>
      </c>
      <c r="O251" s="53">
        <v>0.01398</v>
      </c>
      <c r="P251" s="53" t="s">
        <v>583</v>
      </c>
    </row>
    <row r="252" spans="1:16" s="30" customFormat="1" ht="15" customHeight="1">
      <c r="A252" s="59">
        <v>242</v>
      </c>
      <c r="B252" s="61" t="s">
        <v>614</v>
      </c>
      <c r="C252" s="62">
        <v>83</v>
      </c>
      <c r="D252" s="62">
        <v>4</v>
      </c>
      <c r="E252" s="53">
        <v>179.143</v>
      </c>
      <c r="F252" s="53">
        <v>219.006</v>
      </c>
      <c r="G252" s="53">
        <v>152.701</v>
      </c>
      <c r="H252" s="53">
        <v>87.944</v>
      </c>
      <c r="I252" s="54">
        <v>0</v>
      </c>
      <c r="J252" s="53">
        <v>71.368</v>
      </c>
      <c r="K252" s="53">
        <v>134</v>
      </c>
      <c r="L252" s="53">
        <v>176.73</v>
      </c>
      <c r="M252" s="53">
        <f t="shared" si="5"/>
        <v>1020.892</v>
      </c>
      <c r="N252" s="53">
        <v>5821.1</v>
      </c>
      <c r="O252" s="53">
        <v>0.01461</v>
      </c>
      <c r="P252" s="53" t="s">
        <v>583</v>
      </c>
    </row>
    <row r="253" spans="1:16" s="30" customFormat="1" ht="15" customHeight="1">
      <c r="A253" s="59">
        <v>243</v>
      </c>
      <c r="B253" s="61" t="s">
        <v>614</v>
      </c>
      <c r="C253" s="62">
        <v>83</v>
      </c>
      <c r="D253" s="62">
        <v>5</v>
      </c>
      <c r="E253" s="53">
        <v>182.105</v>
      </c>
      <c r="F253" s="53">
        <v>131.167</v>
      </c>
      <c r="G253" s="53">
        <v>92.981</v>
      </c>
      <c r="H253" s="53">
        <v>45.329</v>
      </c>
      <c r="I253" s="54">
        <v>0</v>
      </c>
      <c r="J253" s="53">
        <v>32.216</v>
      </c>
      <c r="K253" s="53">
        <v>61.326</v>
      </c>
      <c r="L253" s="53">
        <v>107.016</v>
      </c>
      <c r="M253" s="53">
        <f t="shared" si="5"/>
        <v>652.14</v>
      </c>
      <c r="N253" s="53">
        <v>3447.7</v>
      </c>
      <c r="O253" s="53">
        <v>0.01576</v>
      </c>
      <c r="P253" s="53" t="s">
        <v>583</v>
      </c>
    </row>
    <row r="254" spans="1:16" s="30" customFormat="1" ht="15" customHeight="1">
      <c r="A254" s="59">
        <v>244</v>
      </c>
      <c r="B254" s="61" t="s">
        <v>614</v>
      </c>
      <c r="C254" s="62">
        <v>85</v>
      </c>
      <c r="D254" s="59" t="s">
        <v>582</v>
      </c>
      <c r="E254" s="53">
        <v>234.777</v>
      </c>
      <c r="F254" s="53">
        <v>260.958</v>
      </c>
      <c r="G254" s="53">
        <v>191.833</v>
      </c>
      <c r="H254" s="53">
        <v>90.829</v>
      </c>
      <c r="I254" s="54">
        <v>0</v>
      </c>
      <c r="J254" s="53">
        <v>34.869</v>
      </c>
      <c r="K254" s="53">
        <v>137.412</v>
      </c>
      <c r="L254" s="53">
        <v>229.612</v>
      </c>
      <c r="M254" s="53">
        <f t="shared" si="5"/>
        <v>1180.29</v>
      </c>
      <c r="N254" s="53">
        <v>6997.6</v>
      </c>
      <c r="O254" s="53">
        <v>0.01406</v>
      </c>
      <c r="P254" s="53" t="s">
        <v>583</v>
      </c>
    </row>
    <row r="255" spans="1:16" s="30" customFormat="1" ht="15" customHeight="1">
      <c r="A255" s="59">
        <v>245</v>
      </c>
      <c r="B255" s="61" t="s">
        <v>614</v>
      </c>
      <c r="C255" s="62">
        <v>89</v>
      </c>
      <c r="D255" s="59" t="s">
        <v>582</v>
      </c>
      <c r="E255" s="53">
        <v>555.504</v>
      </c>
      <c r="F255" s="53">
        <v>686.59</v>
      </c>
      <c r="G255" s="53">
        <v>489.798</v>
      </c>
      <c r="H255" s="53">
        <v>227.77</v>
      </c>
      <c r="I255" s="54">
        <v>0</v>
      </c>
      <c r="J255" s="53">
        <v>199.887</v>
      </c>
      <c r="K255" s="53">
        <v>325.392</v>
      </c>
      <c r="L255" s="53">
        <v>598.514</v>
      </c>
      <c r="M255" s="53">
        <f t="shared" si="5"/>
        <v>3083.455</v>
      </c>
      <c r="N255" s="53">
        <v>21147.6</v>
      </c>
      <c r="O255" s="53">
        <v>0.01215</v>
      </c>
      <c r="P255" s="53" t="s">
        <v>583</v>
      </c>
    </row>
    <row r="256" spans="1:16" s="30" customFormat="1" ht="15" customHeight="1">
      <c r="A256" s="59">
        <v>246</v>
      </c>
      <c r="B256" s="61" t="s">
        <v>614</v>
      </c>
      <c r="C256" s="62">
        <v>91</v>
      </c>
      <c r="D256" s="62">
        <v>4</v>
      </c>
      <c r="E256" s="53">
        <v>322.495</v>
      </c>
      <c r="F256" s="53">
        <v>191.005</v>
      </c>
      <c r="G256" s="53">
        <v>179.66</v>
      </c>
      <c r="H256" s="53">
        <v>87.374</v>
      </c>
      <c r="I256" s="54">
        <v>0</v>
      </c>
      <c r="J256" s="53">
        <v>78.107</v>
      </c>
      <c r="K256" s="53">
        <v>126.515</v>
      </c>
      <c r="L256" s="53">
        <v>224.336</v>
      </c>
      <c r="M256" s="53">
        <f t="shared" si="5"/>
        <v>1209.492</v>
      </c>
      <c r="N256" s="53">
        <v>5814.3</v>
      </c>
      <c r="O256" s="53">
        <v>0.01734</v>
      </c>
      <c r="P256" s="53" t="s">
        <v>584</v>
      </c>
    </row>
    <row r="257" spans="1:16" s="30" customFormat="1" ht="15" customHeight="1">
      <c r="A257" s="59">
        <v>247</v>
      </c>
      <c r="B257" s="60" t="s">
        <v>614</v>
      </c>
      <c r="C257" s="55">
        <v>93</v>
      </c>
      <c r="D257" s="55">
        <v>1</v>
      </c>
      <c r="E257" s="54">
        <v>0</v>
      </c>
      <c r="F257" s="54">
        <v>0</v>
      </c>
      <c r="G257" s="54">
        <v>0</v>
      </c>
      <c r="H257" s="54">
        <v>0</v>
      </c>
      <c r="I257" s="54">
        <v>0</v>
      </c>
      <c r="J257" s="54">
        <v>45.288</v>
      </c>
      <c r="K257" s="54">
        <v>121.335</v>
      </c>
      <c r="L257" s="54">
        <v>153.304</v>
      </c>
      <c r="M257" s="53">
        <f>SUM(E257:L257)</f>
        <v>319.927</v>
      </c>
      <c r="N257" s="54">
        <v>6020.8</v>
      </c>
      <c r="O257" s="54">
        <f>M257/N257/12</f>
        <v>0.004428079878642926</v>
      </c>
      <c r="P257" s="53" t="s">
        <v>584</v>
      </c>
    </row>
    <row r="258" spans="1:16" s="30" customFormat="1" ht="15" customHeight="1">
      <c r="A258" s="59">
        <v>248</v>
      </c>
      <c r="B258" s="60" t="s">
        <v>614</v>
      </c>
      <c r="C258" s="55">
        <v>93</v>
      </c>
      <c r="D258" s="55">
        <v>2</v>
      </c>
      <c r="E258" s="54">
        <v>0</v>
      </c>
      <c r="F258" s="54">
        <v>0</v>
      </c>
      <c r="G258" s="54">
        <v>0</v>
      </c>
      <c r="H258" s="54">
        <v>0</v>
      </c>
      <c r="I258" s="54">
        <v>0</v>
      </c>
      <c r="J258" s="54">
        <v>132.336</v>
      </c>
      <c r="K258" s="54">
        <v>158.892</v>
      </c>
      <c r="L258" s="54">
        <v>263.859</v>
      </c>
      <c r="M258" s="53">
        <f>SUM(E258:L258)</f>
        <v>555.087</v>
      </c>
      <c r="N258" s="54">
        <v>7990.9</v>
      </c>
      <c r="O258" s="54">
        <f>M258/N258/12</f>
        <v>0.00578874094282246</v>
      </c>
      <c r="P258" s="53" t="s">
        <v>584</v>
      </c>
    </row>
    <row r="259" spans="1:16" s="30" customFormat="1" ht="15" customHeight="1">
      <c r="A259" s="59">
        <v>249</v>
      </c>
      <c r="B259" s="61" t="s">
        <v>614</v>
      </c>
      <c r="C259" s="62">
        <v>93</v>
      </c>
      <c r="D259" s="62">
        <v>3</v>
      </c>
      <c r="E259" s="53">
        <v>60.83</v>
      </c>
      <c r="F259" s="53">
        <v>81.54</v>
      </c>
      <c r="G259" s="53">
        <v>66.894</v>
      </c>
      <c r="H259" s="53">
        <v>36.922</v>
      </c>
      <c r="I259" s="54">
        <v>0</v>
      </c>
      <c r="J259" s="53">
        <v>33.73</v>
      </c>
      <c r="K259" s="53">
        <v>47.12</v>
      </c>
      <c r="L259" s="53">
        <v>327.036</v>
      </c>
      <c r="M259" s="53">
        <f t="shared" si="5"/>
        <v>654.072</v>
      </c>
      <c r="N259" s="53">
        <v>2582</v>
      </c>
      <c r="O259" s="53">
        <v>0.02111</v>
      </c>
      <c r="P259" s="53" t="s">
        <v>584</v>
      </c>
    </row>
    <row r="260" spans="1:16" s="30" customFormat="1" ht="15" customHeight="1">
      <c r="A260" s="59">
        <v>250</v>
      </c>
      <c r="B260" s="60" t="s">
        <v>614</v>
      </c>
      <c r="C260" s="55">
        <v>97</v>
      </c>
      <c r="D260" s="55">
        <v>2</v>
      </c>
      <c r="E260" s="54">
        <v>0</v>
      </c>
      <c r="F260" s="54">
        <v>0</v>
      </c>
      <c r="G260" s="54">
        <v>0</v>
      </c>
      <c r="H260" s="54">
        <v>0</v>
      </c>
      <c r="I260" s="54">
        <v>0</v>
      </c>
      <c r="J260" s="54">
        <v>126</v>
      </c>
      <c r="K260" s="54">
        <v>193.229</v>
      </c>
      <c r="L260" s="54">
        <v>244.732</v>
      </c>
      <c r="M260" s="53">
        <f>SUM(E260:L260)</f>
        <v>563.961</v>
      </c>
      <c r="N260" s="54">
        <v>8055.3</v>
      </c>
      <c r="O260" s="54">
        <f>M260/N260/12</f>
        <v>0.005834264397353295</v>
      </c>
      <c r="P260" s="53" t="s">
        <v>584</v>
      </c>
    </row>
    <row r="261" spans="1:16" s="30" customFormat="1" ht="15" customHeight="1">
      <c r="A261" s="59">
        <v>251</v>
      </c>
      <c r="B261" s="61" t="s">
        <v>614</v>
      </c>
      <c r="C261" s="62">
        <v>99</v>
      </c>
      <c r="D261" s="62">
        <v>4</v>
      </c>
      <c r="E261" s="53">
        <v>181.964</v>
      </c>
      <c r="F261" s="53">
        <v>216.422</v>
      </c>
      <c r="G261" s="53">
        <v>157.136</v>
      </c>
      <c r="H261" s="53">
        <v>77.563</v>
      </c>
      <c r="I261" s="54">
        <v>0</v>
      </c>
      <c r="J261" s="53">
        <v>66.378</v>
      </c>
      <c r="K261" s="53">
        <v>110.77</v>
      </c>
      <c r="L261" s="53">
        <v>203.347</v>
      </c>
      <c r="M261" s="53">
        <f t="shared" si="5"/>
        <v>1013.5799999999999</v>
      </c>
      <c r="N261" s="53">
        <v>5800</v>
      </c>
      <c r="O261" s="53">
        <v>0.01456</v>
      </c>
      <c r="P261" s="53" t="s">
        <v>583</v>
      </c>
    </row>
    <row r="262" spans="1:16" s="30" customFormat="1" ht="15" customHeight="1">
      <c r="A262" s="59">
        <v>252</v>
      </c>
      <c r="B262" s="61" t="s">
        <v>614</v>
      </c>
      <c r="C262" s="62">
        <v>99</v>
      </c>
      <c r="D262" s="62">
        <v>5</v>
      </c>
      <c r="E262" s="53">
        <v>105.351</v>
      </c>
      <c r="F262" s="53">
        <v>129.526</v>
      </c>
      <c r="G262" s="53">
        <v>93.031</v>
      </c>
      <c r="H262" s="53">
        <v>45.601</v>
      </c>
      <c r="I262" s="54">
        <v>0</v>
      </c>
      <c r="J262" s="53">
        <v>36.39</v>
      </c>
      <c r="K262" s="53">
        <v>61.005</v>
      </c>
      <c r="L262" s="53">
        <v>104.318</v>
      </c>
      <c r="M262" s="53">
        <f t="shared" si="5"/>
        <v>575.222</v>
      </c>
      <c r="N262" s="53">
        <v>3412.2</v>
      </c>
      <c r="O262" s="53">
        <v>0.01405</v>
      </c>
      <c r="P262" s="53" t="s">
        <v>583</v>
      </c>
    </row>
    <row r="263" spans="1:16" s="30" customFormat="1" ht="15" customHeight="1">
      <c r="A263" s="59">
        <v>253</v>
      </c>
      <c r="B263" s="61" t="s">
        <v>614</v>
      </c>
      <c r="C263" s="62">
        <v>109</v>
      </c>
      <c r="D263" s="62">
        <v>5</v>
      </c>
      <c r="E263" s="53">
        <v>134.786</v>
      </c>
      <c r="F263" s="53">
        <v>157.288</v>
      </c>
      <c r="G263" s="53">
        <v>110.76</v>
      </c>
      <c r="H263" s="53">
        <v>56.098</v>
      </c>
      <c r="I263" s="54">
        <v>0</v>
      </c>
      <c r="J263" s="53">
        <v>63.43</v>
      </c>
      <c r="K263" s="53">
        <v>84.423</v>
      </c>
      <c r="L263" s="53">
        <v>140.168</v>
      </c>
      <c r="M263" s="53">
        <f t="shared" si="5"/>
        <v>746.953</v>
      </c>
      <c r="N263" s="53">
        <v>5220.4</v>
      </c>
      <c r="O263" s="53">
        <v>0.01192</v>
      </c>
      <c r="P263" s="53" t="s">
        <v>583</v>
      </c>
    </row>
    <row r="264" spans="1:16" s="30" customFormat="1" ht="15" customHeight="1">
      <c r="A264" s="59">
        <v>254</v>
      </c>
      <c r="B264" s="61" t="s">
        <v>614</v>
      </c>
      <c r="C264" s="62">
        <v>109</v>
      </c>
      <c r="D264" s="62">
        <v>6</v>
      </c>
      <c r="E264" s="53">
        <v>49.295</v>
      </c>
      <c r="F264" s="53">
        <v>149.656</v>
      </c>
      <c r="G264" s="53">
        <v>137.949</v>
      </c>
      <c r="H264" s="53">
        <v>21.004</v>
      </c>
      <c r="I264" s="54">
        <v>0</v>
      </c>
      <c r="J264" s="53">
        <v>69.629</v>
      </c>
      <c r="K264" s="53">
        <v>92.382</v>
      </c>
      <c r="L264" s="53">
        <v>154.225</v>
      </c>
      <c r="M264" s="53">
        <f t="shared" si="5"/>
        <v>674.1400000000001</v>
      </c>
      <c r="N264" s="53">
        <v>5152</v>
      </c>
      <c r="O264" s="53">
        <v>0.0109</v>
      </c>
      <c r="P264" s="53" t="s">
        <v>583</v>
      </c>
    </row>
    <row r="265" spans="1:16" s="30" customFormat="1" ht="15" customHeight="1">
      <c r="A265" s="59">
        <v>255</v>
      </c>
      <c r="B265" s="65" t="s">
        <v>615</v>
      </c>
      <c r="C265" s="62">
        <v>7</v>
      </c>
      <c r="D265" s="59" t="s">
        <v>582</v>
      </c>
      <c r="E265" s="53">
        <v>345.75</v>
      </c>
      <c r="F265" s="53">
        <v>379.45</v>
      </c>
      <c r="G265" s="53">
        <v>286.16</v>
      </c>
      <c r="H265" s="53">
        <v>135.57</v>
      </c>
      <c r="I265" s="54">
        <v>0</v>
      </c>
      <c r="J265" s="53">
        <v>128.45</v>
      </c>
      <c r="K265" s="53">
        <v>204.22</v>
      </c>
      <c r="L265" s="53">
        <v>334.395</v>
      </c>
      <c r="M265" s="53">
        <f t="shared" si="5"/>
        <v>1813.9950000000001</v>
      </c>
      <c r="N265" s="53">
        <v>10541.1</v>
      </c>
      <c r="O265" s="53">
        <v>0.01434</v>
      </c>
      <c r="P265" s="53" t="s">
        <v>583</v>
      </c>
    </row>
    <row r="266" spans="1:16" s="30" customFormat="1" ht="15" customHeight="1">
      <c r="A266" s="59">
        <v>256</v>
      </c>
      <c r="B266" s="65" t="s">
        <v>615</v>
      </c>
      <c r="C266" s="62">
        <v>11</v>
      </c>
      <c r="D266" s="59" t="s">
        <v>582</v>
      </c>
      <c r="E266" s="53">
        <v>230.703</v>
      </c>
      <c r="F266" s="53">
        <v>256.313</v>
      </c>
      <c r="G266" s="53">
        <v>195.547</v>
      </c>
      <c r="H266" s="53">
        <v>89.392</v>
      </c>
      <c r="I266" s="54">
        <v>0</v>
      </c>
      <c r="J266" s="53">
        <v>101.646</v>
      </c>
      <c r="K266" s="53">
        <v>165.758</v>
      </c>
      <c r="L266" s="53">
        <v>233.95</v>
      </c>
      <c r="M266" s="53">
        <f t="shared" si="5"/>
        <v>1273.309</v>
      </c>
      <c r="N266" s="53">
        <v>7082.2</v>
      </c>
      <c r="O266" s="53">
        <v>0.01498</v>
      </c>
      <c r="P266" s="53" t="s">
        <v>583</v>
      </c>
    </row>
    <row r="267" spans="1:16" s="30" customFormat="1" ht="15" customHeight="1">
      <c r="A267" s="59">
        <v>257</v>
      </c>
      <c r="B267" s="65" t="s">
        <v>615</v>
      </c>
      <c r="C267" s="62">
        <v>13</v>
      </c>
      <c r="D267" s="59" t="s">
        <v>582</v>
      </c>
      <c r="E267" s="53">
        <v>289.94</v>
      </c>
      <c r="F267" s="53">
        <v>278.7</v>
      </c>
      <c r="G267" s="53">
        <v>211.75</v>
      </c>
      <c r="H267" s="53">
        <v>97.933</v>
      </c>
      <c r="I267" s="54">
        <v>0</v>
      </c>
      <c r="J267" s="53">
        <v>114.67</v>
      </c>
      <c r="K267" s="53">
        <v>182.315</v>
      </c>
      <c r="L267" s="53">
        <v>256.27</v>
      </c>
      <c r="M267" s="53">
        <f t="shared" si="5"/>
        <v>1431.578</v>
      </c>
      <c r="N267" s="53">
        <v>7069.6</v>
      </c>
      <c r="O267" s="53">
        <v>0.01687</v>
      </c>
      <c r="P267" s="53" t="s">
        <v>584</v>
      </c>
    </row>
    <row r="268" spans="1:16" s="30" customFormat="1" ht="15" customHeight="1">
      <c r="A268" s="59">
        <v>258</v>
      </c>
      <c r="B268" s="65" t="s">
        <v>615</v>
      </c>
      <c r="C268" s="62">
        <v>15</v>
      </c>
      <c r="D268" s="59" t="s">
        <v>582</v>
      </c>
      <c r="E268" s="53">
        <v>235.979</v>
      </c>
      <c r="F268" s="53">
        <v>260.901</v>
      </c>
      <c r="G268" s="53">
        <v>198.868</v>
      </c>
      <c r="H268" s="53">
        <v>89.64</v>
      </c>
      <c r="I268" s="54">
        <v>0</v>
      </c>
      <c r="J268" s="53">
        <v>103.12</v>
      </c>
      <c r="K268" s="53">
        <v>164.691</v>
      </c>
      <c r="L268" s="53">
        <v>236.511</v>
      </c>
      <c r="M268" s="53">
        <f t="shared" si="5"/>
        <v>1289.71</v>
      </c>
      <c r="N268" s="53">
        <v>7094</v>
      </c>
      <c r="O268" s="53">
        <v>0.01515</v>
      </c>
      <c r="P268" s="53" t="s">
        <v>583</v>
      </c>
    </row>
    <row r="269" spans="1:16" s="30" customFormat="1" ht="15" customHeight="1">
      <c r="A269" s="59">
        <v>259</v>
      </c>
      <c r="B269" s="64" t="s">
        <v>616</v>
      </c>
      <c r="C269" s="62">
        <v>24</v>
      </c>
      <c r="D269" s="59" t="s">
        <v>582</v>
      </c>
      <c r="E269" s="53">
        <v>136.74</v>
      </c>
      <c r="F269" s="53">
        <v>152.029</v>
      </c>
      <c r="G269" s="53">
        <v>111.473</v>
      </c>
      <c r="H269" s="53">
        <v>51.652</v>
      </c>
      <c r="I269" s="54">
        <v>0</v>
      </c>
      <c r="J269" s="53">
        <v>55.057</v>
      </c>
      <c r="K269" s="53">
        <v>82.724</v>
      </c>
      <c r="L269" s="53">
        <v>137.046</v>
      </c>
      <c r="M269" s="53">
        <f t="shared" si="5"/>
        <v>726.721</v>
      </c>
      <c r="N269" s="53">
        <v>4033.5</v>
      </c>
      <c r="O269" s="53">
        <v>0.01501</v>
      </c>
      <c r="P269" s="53" t="s">
        <v>583</v>
      </c>
    </row>
    <row r="270" spans="1:16" s="30" customFormat="1" ht="15" customHeight="1">
      <c r="A270" s="59">
        <v>260</v>
      </c>
      <c r="B270" s="64" t="s">
        <v>616</v>
      </c>
      <c r="C270" s="62">
        <v>38</v>
      </c>
      <c r="D270" s="59" t="s">
        <v>582</v>
      </c>
      <c r="E270" s="53">
        <v>210.85</v>
      </c>
      <c r="F270" s="53">
        <v>237.01</v>
      </c>
      <c r="G270" s="53">
        <v>178.504</v>
      </c>
      <c r="H270" s="53">
        <v>94.127</v>
      </c>
      <c r="I270" s="54">
        <v>0</v>
      </c>
      <c r="J270" s="53">
        <v>104.21</v>
      </c>
      <c r="K270" s="53">
        <v>154.718</v>
      </c>
      <c r="L270" s="53">
        <v>257.778</v>
      </c>
      <c r="M270" s="53">
        <f t="shared" si="5"/>
        <v>1237.1970000000001</v>
      </c>
      <c r="N270" s="53">
        <v>9658</v>
      </c>
      <c r="O270" s="53">
        <v>0.01068</v>
      </c>
      <c r="P270" s="53" t="s">
        <v>583</v>
      </c>
    </row>
    <row r="271" spans="1:16" s="30" customFormat="1" ht="15" customHeight="1">
      <c r="A271" s="59">
        <v>261</v>
      </c>
      <c r="B271" s="64" t="s">
        <v>616</v>
      </c>
      <c r="C271" s="62">
        <v>40</v>
      </c>
      <c r="D271" s="59" t="s">
        <v>582</v>
      </c>
      <c r="E271" s="53">
        <v>224.373</v>
      </c>
      <c r="F271" s="53">
        <v>265.97</v>
      </c>
      <c r="G271" s="53">
        <v>193.45</v>
      </c>
      <c r="H271" s="53">
        <v>101.371</v>
      </c>
      <c r="I271" s="54">
        <v>0</v>
      </c>
      <c r="J271" s="53">
        <v>108.817</v>
      </c>
      <c r="K271" s="53">
        <v>161.892</v>
      </c>
      <c r="L271" s="53">
        <v>273.428</v>
      </c>
      <c r="M271" s="53">
        <f t="shared" si="5"/>
        <v>1329.301</v>
      </c>
      <c r="N271" s="53">
        <v>9560.9</v>
      </c>
      <c r="O271" s="53">
        <v>0.01159</v>
      </c>
      <c r="P271" s="53" t="s">
        <v>583</v>
      </c>
    </row>
    <row r="272" spans="1:16" s="30" customFormat="1" ht="15" customHeight="1">
      <c r="A272" s="59">
        <v>262</v>
      </c>
      <c r="B272" s="64" t="s">
        <v>616</v>
      </c>
      <c r="C272" s="62">
        <v>44</v>
      </c>
      <c r="D272" s="59" t="s">
        <v>582</v>
      </c>
      <c r="E272" s="53">
        <v>222.182</v>
      </c>
      <c r="F272" s="53">
        <v>247.034</v>
      </c>
      <c r="G272" s="53">
        <v>182.276</v>
      </c>
      <c r="H272" s="53">
        <v>86.999</v>
      </c>
      <c r="I272" s="54">
        <v>0</v>
      </c>
      <c r="J272" s="53">
        <v>78.19</v>
      </c>
      <c r="K272" s="53">
        <v>134.416</v>
      </c>
      <c r="L272" s="53">
        <v>225.619</v>
      </c>
      <c r="M272" s="53">
        <f t="shared" si="5"/>
        <v>1176.716</v>
      </c>
      <c r="N272" s="53">
        <v>6736.7</v>
      </c>
      <c r="O272" s="53">
        <v>0.01456</v>
      </c>
      <c r="P272" s="53" t="s">
        <v>583</v>
      </c>
    </row>
    <row r="273" spans="1:16" s="30" customFormat="1" ht="15" customHeight="1">
      <c r="A273" s="59">
        <v>263</v>
      </c>
      <c r="B273" s="61" t="s">
        <v>617</v>
      </c>
      <c r="C273" s="62">
        <v>3</v>
      </c>
      <c r="D273" s="59" t="s">
        <v>582</v>
      </c>
      <c r="E273" s="53">
        <v>175.26</v>
      </c>
      <c r="F273" s="53">
        <v>187.84</v>
      </c>
      <c r="G273" s="53">
        <v>139.63</v>
      </c>
      <c r="H273" s="53">
        <v>75.379</v>
      </c>
      <c r="I273" s="54">
        <v>0</v>
      </c>
      <c r="J273" s="53">
        <v>85.7</v>
      </c>
      <c r="K273" s="53">
        <v>112.26</v>
      </c>
      <c r="L273" s="53">
        <v>186.542</v>
      </c>
      <c r="M273" s="53">
        <f t="shared" si="5"/>
        <v>962.6110000000001</v>
      </c>
      <c r="N273" s="53">
        <v>7083.5</v>
      </c>
      <c r="O273" s="53">
        <v>0.01132</v>
      </c>
      <c r="P273" s="53" t="s">
        <v>583</v>
      </c>
    </row>
    <row r="274" spans="1:16" s="30" customFormat="1" ht="15" customHeight="1">
      <c r="A274" s="59">
        <v>264</v>
      </c>
      <c r="B274" s="61" t="s">
        <v>617</v>
      </c>
      <c r="C274" s="62">
        <v>4</v>
      </c>
      <c r="D274" s="62">
        <v>1</v>
      </c>
      <c r="E274" s="53">
        <v>166.273</v>
      </c>
      <c r="F274" s="53">
        <v>179.1</v>
      </c>
      <c r="G274" s="53">
        <v>144.748</v>
      </c>
      <c r="H274" s="53">
        <v>74.61</v>
      </c>
      <c r="I274" s="54">
        <v>0</v>
      </c>
      <c r="J274" s="53">
        <v>70.019</v>
      </c>
      <c r="K274" s="53">
        <v>117.961</v>
      </c>
      <c r="L274" s="53">
        <v>171.96</v>
      </c>
      <c r="M274" s="53">
        <f t="shared" si="5"/>
        <v>924.671</v>
      </c>
      <c r="N274" s="53">
        <v>7052.9</v>
      </c>
      <c r="O274" s="63">
        <v>0.0109254</v>
      </c>
      <c r="P274" s="53" t="s">
        <v>583</v>
      </c>
    </row>
    <row r="275" spans="1:16" s="30" customFormat="1" ht="15" customHeight="1">
      <c r="A275" s="59">
        <v>265</v>
      </c>
      <c r="B275" s="61" t="s">
        <v>618</v>
      </c>
      <c r="C275" s="62">
        <v>1</v>
      </c>
      <c r="D275" s="59" t="s">
        <v>582</v>
      </c>
      <c r="E275" s="53">
        <v>74</v>
      </c>
      <c r="F275" s="53">
        <v>82.691</v>
      </c>
      <c r="G275" s="53">
        <v>64.716</v>
      </c>
      <c r="H275" s="53">
        <v>36.123</v>
      </c>
      <c r="I275" s="54">
        <v>0</v>
      </c>
      <c r="J275" s="53">
        <v>29.508</v>
      </c>
      <c r="K275" s="53">
        <v>43.82</v>
      </c>
      <c r="L275" s="53">
        <v>69.51</v>
      </c>
      <c r="M275" s="53">
        <f t="shared" si="5"/>
        <v>400.36799999999994</v>
      </c>
      <c r="N275" s="53">
        <v>2448.6</v>
      </c>
      <c r="O275" s="53">
        <v>0.01363</v>
      </c>
      <c r="P275" s="53" t="s">
        <v>583</v>
      </c>
    </row>
    <row r="276" spans="1:16" s="30" customFormat="1" ht="15" customHeight="1">
      <c r="A276" s="59">
        <v>266</v>
      </c>
      <c r="B276" s="61" t="s">
        <v>618</v>
      </c>
      <c r="C276" s="62">
        <v>3</v>
      </c>
      <c r="D276" s="59" t="s">
        <v>582</v>
      </c>
      <c r="E276" s="53">
        <v>74.909</v>
      </c>
      <c r="F276" s="53">
        <v>76.525</v>
      </c>
      <c r="G276" s="53">
        <v>61.533</v>
      </c>
      <c r="H276" s="53">
        <v>40.167</v>
      </c>
      <c r="I276" s="54">
        <v>0</v>
      </c>
      <c r="J276" s="53">
        <v>40.508</v>
      </c>
      <c r="K276" s="53">
        <v>58.91</v>
      </c>
      <c r="L276" s="53">
        <v>91.646</v>
      </c>
      <c r="M276" s="53">
        <f t="shared" si="5"/>
        <v>444.19800000000004</v>
      </c>
      <c r="N276" s="53">
        <v>2493.5</v>
      </c>
      <c r="O276" s="53">
        <v>0.01485</v>
      </c>
      <c r="P276" s="53" t="s">
        <v>583</v>
      </c>
    </row>
    <row r="277" spans="1:16" s="30" customFormat="1" ht="15" customHeight="1">
      <c r="A277" s="59">
        <v>267</v>
      </c>
      <c r="B277" s="61" t="s">
        <v>618</v>
      </c>
      <c r="C277" s="62">
        <v>4</v>
      </c>
      <c r="D277" s="59" t="s">
        <v>582</v>
      </c>
      <c r="E277" s="53">
        <v>93.977</v>
      </c>
      <c r="F277" s="53">
        <v>105.796</v>
      </c>
      <c r="G277" s="53">
        <v>81.806</v>
      </c>
      <c r="H277" s="53">
        <v>54.594</v>
      </c>
      <c r="I277" s="54">
        <v>0</v>
      </c>
      <c r="J277" s="53">
        <v>42.426</v>
      </c>
      <c r="K277" s="53">
        <v>74.684</v>
      </c>
      <c r="L277" s="53">
        <v>125.838</v>
      </c>
      <c r="M277" s="53">
        <f t="shared" si="5"/>
        <v>579.121</v>
      </c>
      <c r="N277" s="53">
        <v>3425.1</v>
      </c>
      <c r="O277" s="53">
        <v>0.01409</v>
      </c>
      <c r="P277" s="53" t="s">
        <v>583</v>
      </c>
    </row>
    <row r="278" spans="1:16" s="30" customFormat="1" ht="15" customHeight="1">
      <c r="A278" s="59">
        <v>268</v>
      </c>
      <c r="B278" s="61" t="s">
        <v>618</v>
      </c>
      <c r="C278" s="62">
        <v>5</v>
      </c>
      <c r="D278" s="59" t="s">
        <v>582</v>
      </c>
      <c r="E278" s="53">
        <v>70.197</v>
      </c>
      <c r="F278" s="53">
        <v>78.657</v>
      </c>
      <c r="G278" s="53">
        <v>63.114</v>
      </c>
      <c r="H278" s="53">
        <v>38.364</v>
      </c>
      <c r="I278" s="54">
        <v>0</v>
      </c>
      <c r="J278" s="53">
        <v>42.33</v>
      </c>
      <c r="K278" s="53">
        <v>60.486</v>
      </c>
      <c r="L278" s="53">
        <v>95.06</v>
      </c>
      <c r="M278" s="53">
        <f t="shared" si="5"/>
        <v>448.20799999999997</v>
      </c>
      <c r="N278" s="53">
        <v>2514.9</v>
      </c>
      <c r="O278" s="53">
        <v>0.01485</v>
      </c>
      <c r="P278" s="53" t="s">
        <v>583</v>
      </c>
    </row>
    <row r="279" spans="1:16" s="30" customFormat="1" ht="15" customHeight="1">
      <c r="A279" s="59">
        <v>269</v>
      </c>
      <c r="B279" s="61" t="s">
        <v>618</v>
      </c>
      <c r="C279" s="62">
        <v>6</v>
      </c>
      <c r="D279" s="59" t="s">
        <v>582</v>
      </c>
      <c r="E279" s="53">
        <v>92.377</v>
      </c>
      <c r="F279" s="53">
        <v>115.228</v>
      </c>
      <c r="G279" s="53">
        <v>90.059</v>
      </c>
      <c r="H279" s="53">
        <v>59.656</v>
      </c>
      <c r="I279" s="54">
        <v>0</v>
      </c>
      <c r="J279" s="53">
        <v>50.329</v>
      </c>
      <c r="K279" s="53">
        <v>80.176</v>
      </c>
      <c r="L279" s="53">
        <v>132.221</v>
      </c>
      <c r="M279" s="53">
        <f t="shared" si="5"/>
        <v>620.046</v>
      </c>
      <c r="N279" s="53">
        <v>3449.2</v>
      </c>
      <c r="O279" s="53">
        <v>0.01498</v>
      </c>
      <c r="P279" s="53" t="s">
        <v>583</v>
      </c>
    </row>
    <row r="280" spans="1:16" s="30" customFormat="1" ht="15" customHeight="1">
      <c r="A280" s="59">
        <v>270</v>
      </c>
      <c r="B280" s="61" t="s">
        <v>618</v>
      </c>
      <c r="C280" s="62">
        <v>7</v>
      </c>
      <c r="D280" s="59" t="s">
        <v>582</v>
      </c>
      <c r="E280" s="53">
        <v>83.508</v>
      </c>
      <c r="F280" s="53">
        <v>108.811</v>
      </c>
      <c r="G280" s="53">
        <v>85.612</v>
      </c>
      <c r="H280" s="53">
        <v>48.799</v>
      </c>
      <c r="I280" s="54">
        <v>0</v>
      </c>
      <c r="J280" s="53">
        <v>46.587</v>
      </c>
      <c r="K280" s="53">
        <v>65.292</v>
      </c>
      <c r="L280" s="53">
        <v>102.11</v>
      </c>
      <c r="M280" s="53">
        <f t="shared" si="5"/>
        <v>540.719</v>
      </c>
      <c r="N280" s="53">
        <v>2587.3</v>
      </c>
      <c r="O280" s="53">
        <v>0.01742</v>
      </c>
      <c r="P280" s="53" t="s">
        <v>584</v>
      </c>
    </row>
    <row r="281" spans="1:16" s="30" customFormat="1" ht="15" customHeight="1">
      <c r="A281" s="59">
        <v>271</v>
      </c>
      <c r="B281" s="61" t="s">
        <v>618</v>
      </c>
      <c r="C281" s="62">
        <v>9</v>
      </c>
      <c r="D281" s="59" t="s">
        <v>582</v>
      </c>
      <c r="E281" s="53">
        <v>63.037</v>
      </c>
      <c r="F281" s="53">
        <v>71.853</v>
      </c>
      <c r="G281" s="53">
        <v>57.42</v>
      </c>
      <c r="H281" s="53">
        <v>33.929</v>
      </c>
      <c r="I281" s="54">
        <v>0</v>
      </c>
      <c r="J281" s="53">
        <v>35.298</v>
      </c>
      <c r="K281" s="53">
        <v>51.551</v>
      </c>
      <c r="L281" s="53">
        <v>80.69</v>
      </c>
      <c r="M281" s="53">
        <f t="shared" si="5"/>
        <v>393.778</v>
      </c>
      <c r="N281" s="53">
        <v>2520.8</v>
      </c>
      <c r="O281" s="53">
        <v>0.01302</v>
      </c>
      <c r="P281" s="53" t="s">
        <v>583</v>
      </c>
    </row>
    <row r="282" spans="1:16" s="30" customFormat="1" ht="15" customHeight="1">
      <c r="A282" s="59">
        <v>272</v>
      </c>
      <c r="B282" s="61" t="s">
        <v>618</v>
      </c>
      <c r="C282" s="62">
        <v>11</v>
      </c>
      <c r="D282" s="62">
        <v>1</v>
      </c>
      <c r="E282" s="53">
        <v>201.114</v>
      </c>
      <c r="F282" s="53">
        <v>213.037</v>
      </c>
      <c r="G282" s="53">
        <v>186.277</v>
      </c>
      <c r="H282" s="53">
        <v>69.088</v>
      </c>
      <c r="I282" s="54">
        <v>0</v>
      </c>
      <c r="J282" s="53">
        <v>55.563</v>
      </c>
      <c r="K282" s="53">
        <v>106.591</v>
      </c>
      <c r="L282" s="53">
        <v>194.52</v>
      </c>
      <c r="M282" s="53">
        <f t="shared" si="5"/>
        <v>1026.19</v>
      </c>
      <c r="N282" s="53">
        <v>4645.3</v>
      </c>
      <c r="O282" s="53">
        <v>0.01841</v>
      </c>
      <c r="P282" s="53" t="s">
        <v>584</v>
      </c>
    </row>
    <row r="283" spans="1:16" s="30" customFormat="1" ht="15" customHeight="1">
      <c r="A283" s="59">
        <v>273</v>
      </c>
      <c r="B283" s="61" t="s">
        <v>618</v>
      </c>
      <c r="C283" s="62">
        <v>11</v>
      </c>
      <c r="D283" s="62">
        <v>2</v>
      </c>
      <c r="E283" s="53">
        <v>91.61</v>
      </c>
      <c r="F283" s="53">
        <v>104.69</v>
      </c>
      <c r="G283" s="53">
        <v>83.96</v>
      </c>
      <c r="H283" s="53">
        <v>50.62</v>
      </c>
      <c r="I283" s="54">
        <v>0</v>
      </c>
      <c r="J283" s="53">
        <v>50.793</v>
      </c>
      <c r="K283" s="53">
        <v>73.14</v>
      </c>
      <c r="L283" s="53">
        <v>114.28</v>
      </c>
      <c r="M283" s="53">
        <f t="shared" si="5"/>
        <v>569.093</v>
      </c>
      <c r="N283" s="53">
        <v>3182.5</v>
      </c>
      <c r="O283" s="53">
        <v>0.0149</v>
      </c>
      <c r="P283" s="53" t="s">
        <v>583</v>
      </c>
    </row>
    <row r="284" spans="1:16" s="30" customFormat="1" ht="15" customHeight="1">
      <c r="A284" s="59">
        <v>274</v>
      </c>
      <c r="B284" s="61" t="s">
        <v>618</v>
      </c>
      <c r="C284" s="62">
        <v>13</v>
      </c>
      <c r="D284" s="59" t="s">
        <v>582</v>
      </c>
      <c r="E284" s="53">
        <v>98.44</v>
      </c>
      <c r="F284" s="53">
        <v>104.578</v>
      </c>
      <c r="G284" s="53">
        <v>82.9</v>
      </c>
      <c r="H284" s="53">
        <v>48.382</v>
      </c>
      <c r="I284" s="54">
        <v>0</v>
      </c>
      <c r="J284" s="53">
        <v>41.664</v>
      </c>
      <c r="K284" s="53">
        <v>60.255</v>
      </c>
      <c r="L284" s="53">
        <v>100.746</v>
      </c>
      <c r="M284" s="53">
        <f t="shared" si="5"/>
        <v>536.965</v>
      </c>
      <c r="N284" s="53">
        <v>2440.3</v>
      </c>
      <c r="O284" s="53">
        <v>0.01834</v>
      </c>
      <c r="P284" s="53" t="s">
        <v>584</v>
      </c>
    </row>
    <row r="285" spans="1:16" s="30" customFormat="1" ht="15" customHeight="1">
      <c r="A285" s="59">
        <v>275</v>
      </c>
      <c r="B285" s="61" t="s">
        <v>618</v>
      </c>
      <c r="C285" s="62">
        <v>15</v>
      </c>
      <c r="D285" s="59" t="s">
        <v>582</v>
      </c>
      <c r="E285" s="53">
        <v>112.84</v>
      </c>
      <c r="F285" s="53">
        <v>119.03</v>
      </c>
      <c r="G285" s="53">
        <v>94.5</v>
      </c>
      <c r="H285" s="53">
        <v>56.076</v>
      </c>
      <c r="I285" s="54">
        <v>0</v>
      </c>
      <c r="J285" s="53">
        <v>48.521</v>
      </c>
      <c r="K285" s="53">
        <v>72.79</v>
      </c>
      <c r="L285" s="53">
        <v>115.13</v>
      </c>
      <c r="M285" s="53">
        <f t="shared" si="5"/>
        <v>618.8870000000001</v>
      </c>
      <c r="N285" s="53">
        <v>3240.6</v>
      </c>
      <c r="O285" s="53">
        <v>0.01591</v>
      </c>
      <c r="P285" s="53" t="s">
        <v>583</v>
      </c>
    </row>
    <row r="286" spans="1:16" s="30" customFormat="1" ht="15" customHeight="1">
      <c r="A286" s="59">
        <v>276</v>
      </c>
      <c r="B286" s="61" t="s">
        <v>618</v>
      </c>
      <c r="C286" s="62">
        <v>23</v>
      </c>
      <c r="D286" s="59" t="s">
        <v>582</v>
      </c>
      <c r="E286" s="53">
        <v>112.61</v>
      </c>
      <c r="F286" s="53">
        <v>118.958</v>
      </c>
      <c r="G286" s="53">
        <v>93.962</v>
      </c>
      <c r="H286" s="53">
        <v>38.165</v>
      </c>
      <c r="I286" s="54">
        <v>0</v>
      </c>
      <c r="J286" s="53">
        <v>50.205</v>
      </c>
      <c r="K286" s="53">
        <v>68.043</v>
      </c>
      <c r="L286" s="53">
        <v>111.31</v>
      </c>
      <c r="M286" s="53">
        <f t="shared" si="5"/>
        <v>593.2529999999999</v>
      </c>
      <c r="N286" s="53">
        <v>4390.3</v>
      </c>
      <c r="O286" s="53">
        <v>0.01126</v>
      </c>
      <c r="P286" s="53" t="s">
        <v>583</v>
      </c>
    </row>
    <row r="287" spans="1:16" s="30" customFormat="1" ht="15" customHeight="1">
      <c r="A287" s="59">
        <v>277</v>
      </c>
      <c r="B287" s="61" t="s">
        <v>618</v>
      </c>
      <c r="C287" s="62">
        <v>25</v>
      </c>
      <c r="D287" s="59" t="s">
        <v>582</v>
      </c>
      <c r="E287" s="53">
        <v>121.239</v>
      </c>
      <c r="F287" s="53">
        <v>124.817</v>
      </c>
      <c r="G287" s="53">
        <v>99.398</v>
      </c>
      <c r="H287" s="53">
        <v>58.011</v>
      </c>
      <c r="I287" s="54">
        <v>0</v>
      </c>
      <c r="J287" s="53">
        <v>53.671</v>
      </c>
      <c r="K287" s="53">
        <v>66.716</v>
      </c>
      <c r="L287" s="53">
        <v>106.416</v>
      </c>
      <c r="M287" s="53">
        <f t="shared" si="5"/>
        <v>630.268</v>
      </c>
      <c r="N287" s="53">
        <v>4312.4</v>
      </c>
      <c r="O287" s="53">
        <v>0.01218</v>
      </c>
      <c r="P287" s="53" t="s">
        <v>583</v>
      </c>
    </row>
    <row r="288" spans="1:16" s="30" customFormat="1" ht="15" customHeight="1">
      <c r="A288" s="59">
        <v>278</v>
      </c>
      <c r="B288" s="61" t="s">
        <v>618</v>
      </c>
      <c r="C288" s="62">
        <v>27</v>
      </c>
      <c r="D288" s="62">
        <v>2</v>
      </c>
      <c r="E288" s="53">
        <v>114.016</v>
      </c>
      <c r="F288" s="53">
        <v>144.754</v>
      </c>
      <c r="G288" s="53">
        <v>94.937</v>
      </c>
      <c r="H288" s="53">
        <v>78.711</v>
      </c>
      <c r="I288" s="54">
        <v>0</v>
      </c>
      <c r="J288" s="53">
        <v>33.195</v>
      </c>
      <c r="K288" s="53">
        <v>106.105</v>
      </c>
      <c r="L288" s="53">
        <v>168.12</v>
      </c>
      <c r="M288" s="53">
        <f t="shared" si="5"/>
        <v>739.838</v>
      </c>
      <c r="N288" s="53">
        <v>7578.6</v>
      </c>
      <c r="O288" s="53">
        <v>0.00814</v>
      </c>
      <c r="P288" s="53" t="s">
        <v>583</v>
      </c>
    </row>
    <row r="289" spans="1:16" s="30" customFormat="1" ht="15" customHeight="1">
      <c r="A289" s="59">
        <v>279</v>
      </c>
      <c r="B289" s="61" t="s">
        <v>618</v>
      </c>
      <c r="C289" s="62">
        <v>27</v>
      </c>
      <c r="D289" s="62">
        <v>7</v>
      </c>
      <c r="E289" s="53">
        <v>129.331</v>
      </c>
      <c r="F289" s="53">
        <v>165.488</v>
      </c>
      <c r="G289" s="53">
        <v>109.029</v>
      </c>
      <c r="H289" s="53">
        <v>86.988</v>
      </c>
      <c r="I289" s="54">
        <v>0</v>
      </c>
      <c r="J289" s="53">
        <v>167.204</v>
      </c>
      <c r="K289" s="53">
        <v>207.333</v>
      </c>
      <c r="L289" s="53">
        <v>194.281</v>
      </c>
      <c r="M289" s="53">
        <f t="shared" si="5"/>
        <v>1059.654</v>
      </c>
      <c r="N289" s="53">
        <v>7558.7</v>
      </c>
      <c r="O289" s="53">
        <v>0.01168</v>
      </c>
      <c r="P289" s="53" t="s">
        <v>583</v>
      </c>
    </row>
    <row r="290" spans="1:16" s="30" customFormat="1" ht="15" customHeight="1">
      <c r="A290" s="59">
        <v>280</v>
      </c>
      <c r="B290" s="61" t="s">
        <v>618</v>
      </c>
      <c r="C290" s="59">
        <v>28</v>
      </c>
      <c r="D290" s="59"/>
      <c r="E290" s="54">
        <v>278.9</v>
      </c>
      <c r="F290" s="54">
        <v>342.853</v>
      </c>
      <c r="G290" s="54">
        <v>157.344</v>
      </c>
      <c r="H290" s="54">
        <v>102.157</v>
      </c>
      <c r="I290" s="54">
        <v>0</v>
      </c>
      <c r="J290" s="54">
        <v>124.151</v>
      </c>
      <c r="K290" s="54">
        <v>204.69</v>
      </c>
      <c r="L290" s="54">
        <v>225.04</v>
      </c>
      <c r="M290" s="54">
        <f>L290+K290+J290+I290+H290+G290+F290+E290</f>
        <v>1435.1350000000002</v>
      </c>
      <c r="N290" s="53">
        <v>10787.6</v>
      </c>
      <c r="O290" s="53">
        <v>0.0110863</v>
      </c>
      <c r="P290" s="53" t="s">
        <v>583</v>
      </c>
    </row>
    <row r="291" spans="1:16" s="30" customFormat="1" ht="15" customHeight="1">
      <c r="A291" s="59">
        <v>281</v>
      </c>
      <c r="B291" s="61" t="s">
        <v>618</v>
      </c>
      <c r="C291" s="62">
        <v>29</v>
      </c>
      <c r="D291" s="62">
        <v>1</v>
      </c>
      <c r="E291" s="53">
        <v>191.412</v>
      </c>
      <c r="F291" s="53">
        <v>215.874</v>
      </c>
      <c r="G291" s="53">
        <v>157.62</v>
      </c>
      <c r="H291" s="53">
        <v>83.548</v>
      </c>
      <c r="I291" s="54">
        <v>0</v>
      </c>
      <c r="J291" s="53">
        <v>79.307</v>
      </c>
      <c r="K291" s="53">
        <v>128.939</v>
      </c>
      <c r="L291" s="53">
        <v>204.934</v>
      </c>
      <c r="M291" s="53">
        <f t="shared" si="5"/>
        <v>1061.634</v>
      </c>
      <c r="N291" s="53">
        <v>5627.3</v>
      </c>
      <c r="O291" s="53">
        <v>0.01572</v>
      </c>
      <c r="P291" s="53" t="s">
        <v>583</v>
      </c>
    </row>
    <row r="292" spans="1:16" s="30" customFormat="1" ht="15" customHeight="1">
      <c r="A292" s="59">
        <v>282</v>
      </c>
      <c r="B292" s="61" t="s">
        <v>618</v>
      </c>
      <c r="C292" s="62">
        <v>29</v>
      </c>
      <c r="D292" s="62">
        <v>2</v>
      </c>
      <c r="E292" s="53">
        <v>229.09</v>
      </c>
      <c r="F292" s="53">
        <v>132.831</v>
      </c>
      <c r="G292" s="53">
        <v>148.2</v>
      </c>
      <c r="H292" s="53">
        <v>79.5</v>
      </c>
      <c r="I292" s="54">
        <v>0</v>
      </c>
      <c r="J292" s="53">
        <v>71.724</v>
      </c>
      <c r="K292" s="53">
        <v>118.745</v>
      </c>
      <c r="L292" s="53">
        <v>195.666</v>
      </c>
      <c r="M292" s="53">
        <f t="shared" si="5"/>
        <v>975.7560000000001</v>
      </c>
      <c r="N292" s="53">
        <v>5694.4</v>
      </c>
      <c r="O292" s="53">
        <v>0.01428</v>
      </c>
      <c r="P292" s="53" t="s">
        <v>583</v>
      </c>
    </row>
    <row r="293" spans="1:16" s="30" customFormat="1" ht="15" customHeight="1">
      <c r="A293" s="59">
        <v>283</v>
      </c>
      <c r="B293" s="61" t="s">
        <v>618</v>
      </c>
      <c r="C293" s="62">
        <v>29</v>
      </c>
      <c r="D293" s="62">
        <v>3</v>
      </c>
      <c r="E293" s="53">
        <v>200.652</v>
      </c>
      <c r="F293" s="53">
        <v>213.057</v>
      </c>
      <c r="G293" s="53">
        <v>165.756</v>
      </c>
      <c r="H293" s="53">
        <v>87.469</v>
      </c>
      <c r="I293" s="54">
        <v>0</v>
      </c>
      <c r="J293" s="53">
        <v>68.97</v>
      </c>
      <c r="K293" s="53">
        <v>119.754</v>
      </c>
      <c r="L293" s="53">
        <v>195.496</v>
      </c>
      <c r="M293" s="53">
        <f t="shared" si="5"/>
        <v>1051.154</v>
      </c>
      <c r="N293" s="53">
        <v>5656.1</v>
      </c>
      <c r="O293" s="53">
        <v>0.01549</v>
      </c>
      <c r="P293" s="53" t="s">
        <v>583</v>
      </c>
    </row>
    <row r="294" spans="1:16" s="41" customFormat="1" ht="12.75">
      <c r="A294" s="70"/>
      <c r="B294" s="71"/>
      <c r="C294" s="72"/>
      <c r="D294" s="72"/>
      <c r="E294" s="73"/>
      <c r="F294" s="73"/>
      <c r="G294" s="73"/>
      <c r="H294" s="73"/>
      <c r="I294" s="74"/>
      <c r="J294" s="73"/>
      <c r="K294" s="73"/>
      <c r="L294" s="73"/>
      <c r="M294" s="73"/>
      <c r="N294" s="68"/>
      <c r="O294" s="73"/>
      <c r="P294" s="73"/>
    </row>
    <row r="295" spans="1:16" ht="12.75">
      <c r="A295" s="70"/>
      <c r="B295" s="71"/>
      <c r="C295" s="72"/>
      <c r="D295" s="72"/>
      <c r="E295" s="73"/>
      <c r="F295" s="73"/>
      <c r="G295" s="73"/>
      <c r="H295" s="73"/>
      <c r="I295" s="74"/>
      <c r="J295" s="73"/>
      <c r="K295" s="73"/>
      <c r="L295" s="73"/>
      <c r="M295" s="73"/>
      <c r="N295" s="68"/>
      <c r="O295" s="73"/>
      <c r="P295" s="73"/>
    </row>
    <row r="296" spans="1:16" ht="12.75">
      <c r="A296" s="70"/>
      <c r="B296" s="71"/>
      <c r="C296" s="72"/>
      <c r="D296" s="72"/>
      <c r="E296" s="73"/>
      <c r="F296" s="73"/>
      <c r="G296" s="73"/>
      <c r="H296" s="73"/>
      <c r="I296" s="74"/>
      <c r="J296" s="73"/>
      <c r="K296" s="73"/>
      <c r="L296" s="73"/>
      <c r="M296" s="73"/>
      <c r="N296" s="68"/>
      <c r="O296" s="73"/>
      <c r="P296" s="73"/>
    </row>
    <row r="297" spans="1:16" ht="12.75">
      <c r="A297" s="96" t="s">
        <v>622</v>
      </c>
      <c r="B297" s="97"/>
      <c r="C297" s="97"/>
      <c r="D297" s="97"/>
      <c r="E297" s="97"/>
      <c r="F297" s="97"/>
      <c r="G297" s="97"/>
      <c r="H297" s="97"/>
      <c r="I297" s="98"/>
      <c r="J297" s="73"/>
      <c r="K297" s="73"/>
      <c r="L297" s="73"/>
      <c r="M297" s="73"/>
      <c r="N297" s="68"/>
      <c r="O297" s="73"/>
      <c r="P297" s="73"/>
    </row>
    <row r="298" spans="1:16" ht="12.75">
      <c r="A298" s="99"/>
      <c r="B298" s="100"/>
      <c r="C298" s="100"/>
      <c r="D298" s="100"/>
      <c r="E298" s="100"/>
      <c r="F298" s="100"/>
      <c r="G298" s="100"/>
      <c r="H298" s="100"/>
      <c r="I298" s="101"/>
      <c r="J298" s="73"/>
      <c r="K298" s="73"/>
      <c r="L298" s="73"/>
      <c r="M298" s="73"/>
      <c r="N298" s="68"/>
      <c r="O298" s="73"/>
      <c r="P298" s="73"/>
    </row>
    <row r="299" spans="1:16" ht="12.75">
      <c r="A299" s="99"/>
      <c r="B299" s="100"/>
      <c r="C299" s="100"/>
      <c r="D299" s="100"/>
      <c r="E299" s="100"/>
      <c r="F299" s="100"/>
      <c r="G299" s="100"/>
      <c r="H299" s="100"/>
      <c r="I299" s="101"/>
      <c r="J299" s="73"/>
      <c r="K299" s="73"/>
      <c r="L299" s="73"/>
      <c r="M299" s="73"/>
      <c r="N299" s="68"/>
      <c r="O299" s="73"/>
      <c r="P299" s="73"/>
    </row>
    <row r="300" spans="1:16" ht="12.75">
      <c r="A300" s="99"/>
      <c r="B300" s="100"/>
      <c r="C300" s="100"/>
      <c r="D300" s="100"/>
      <c r="E300" s="100"/>
      <c r="F300" s="100"/>
      <c r="G300" s="100"/>
      <c r="H300" s="100"/>
      <c r="I300" s="101"/>
      <c r="J300" s="73"/>
      <c r="K300" s="73"/>
      <c r="L300" s="73"/>
      <c r="M300" s="73"/>
      <c r="N300" s="68"/>
      <c r="O300" s="73"/>
      <c r="P300" s="73"/>
    </row>
    <row r="301" spans="1:16" ht="12.75">
      <c r="A301" s="102"/>
      <c r="B301" s="103"/>
      <c r="C301" s="103"/>
      <c r="D301" s="103"/>
      <c r="E301" s="103"/>
      <c r="F301" s="103"/>
      <c r="G301" s="103"/>
      <c r="H301" s="103"/>
      <c r="I301" s="104"/>
      <c r="J301" s="73"/>
      <c r="K301" s="73"/>
      <c r="L301" s="73"/>
      <c r="M301" s="73"/>
      <c r="N301" s="68"/>
      <c r="O301" s="73"/>
      <c r="P301" s="73"/>
    </row>
    <row r="302" spans="1:16" ht="12.75">
      <c r="A302" s="70"/>
      <c r="B302" s="71"/>
      <c r="C302" s="72"/>
      <c r="D302" s="72"/>
      <c r="E302" s="73"/>
      <c r="F302" s="73"/>
      <c r="G302" s="73"/>
      <c r="H302" s="73"/>
      <c r="I302" s="74"/>
      <c r="J302" s="73"/>
      <c r="K302" s="73"/>
      <c r="L302" s="73"/>
      <c r="M302" s="73"/>
      <c r="N302" s="68"/>
      <c r="O302" s="73"/>
      <c r="P302" s="73"/>
    </row>
    <row r="303" spans="1:16" ht="12.75">
      <c r="A303" s="70"/>
      <c r="B303" s="71"/>
      <c r="C303" s="72"/>
      <c r="D303" s="72"/>
      <c r="E303" s="73"/>
      <c r="F303" s="73"/>
      <c r="G303" s="73"/>
      <c r="H303" s="73"/>
      <c r="I303" s="74"/>
      <c r="J303" s="73"/>
      <c r="K303" s="73"/>
      <c r="L303" s="73"/>
      <c r="M303" s="73"/>
      <c r="N303" s="68"/>
      <c r="O303" s="73"/>
      <c r="P303" s="73"/>
    </row>
    <row r="304" spans="1:16" ht="15.75">
      <c r="A304" s="35">
        <v>1</v>
      </c>
      <c r="B304" s="75" t="s">
        <v>598</v>
      </c>
      <c r="C304" s="2">
        <v>36</v>
      </c>
      <c r="D304" s="2">
        <v>4</v>
      </c>
      <c r="E304" s="3">
        <v>0.016</v>
      </c>
      <c r="F304" s="3" t="s">
        <v>584</v>
      </c>
      <c r="G304" s="66"/>
      <c r="H304" s="66"/>
      <c r="I304" s="66"/>
      <c r="J304" s="66"/>
      <c r="K304" s="66"/>
      <c r="L304" s="66"/>
      <c r="M304" s="66"/>
      <c r="N304" s="66"/>
      <c r="O304" s="66"/>
      <c r="P304" s="66"/>
    </row>
    <row r="305" spans="1:16" ht="15.75">
      <c r="A305" s="35">
        <v>2</v>
      </c>
      <c r="B305" s="75" t="s">
        <v>618</v>
      </c>
      <c r="C305" s="2">
        <v>31</v>
      </c>
      <c r="D305" s="2">
        <v>5</v>
      </c>
      <c r="E305" s="3">
        <v>0.016</v>
      </c>
      <c r="F305" s="3" t="s">
        <v>584</v>
      </c>
      <c r="G305" s="66"/>
      <c r="H305" s="66"/>
      <c r="I305" s="66"/>
      <c r="J305" s="66"/>
      <c r="K305" s="66"/>
      <c r="L305" s="66"/>
      <c r="M305" s="66"/>
      <c r="N305" s="66"/>
      <c r="O305" s="66"/>
      <c r="P305" s="66"/>
    </row>
    <row r="306" spans="1:16" ht="15.75">
      <c r="A306" s="35">
        <v>3</v>
      </c>
      <c r="B306" s="75" t="s">
        <v>618</v>
      </c>
      <c r="C306" s="2">
        <v>31</v>
      </c>
      <c r="D306" s="2">
        <v>6</v>
      </c>
      <c r="E306" s="3">
        <v>0.016</v>
      </c>
      <c r="F306" s="3" t="s">
        <v>584</v>
      </c>
      <c r="G306" s="66"/>
      <c r="H306" s="66"/>
      <c r="I306" s="66"/>
      <c r="J306" s="66"/>
      <c r="K306" s="66"/>
      <c r="L306" s="66"/>
      <c r="M306" s="66"/>
      <c r="N306" s="66"/>
      <c r="O306" s="66"/>
      <c r="P306" s="66"/>
    </row>
    <row r="307" spans="1:16" ht="15.75">
      <c r="A307" s="35">
        <v>4</v>
      </c>
      <c r="B307" s="75" t="s">
        <v>618</v>
      </c>
      <c r="C307" s="2">
        <v>31</v>
      </c>
      <c r="D307" s="2">
        <v>1</v>
      </c>
      <c r="E307" s="3">
        <v>0.016</v>
      </c>
      <c r="F307" s="3" t="s">
        <v>584</v>
      </c>
      <c r="G307" s="66"/>
      <c r="H307" s="66"/>
      <c r="I307" s="66"/>
      <c r="J307" s="66"/>
      <c r="K307" s="66"/>
      <c r="L307" s="66"/>
      <c r="M307" s="66"/>
      <c r="N307" s="66"/>
      <c r="O307" s="66"/>
      <c r="P307" s="66"/>
    </row>
    <row r="308" spans="1:16" ht="15.75">
      <c r="A308" s="35">
        <v>5</v>
      </c>
      <c r="B308" s="75" t="s">
        <v>618</v>
      </c>
      <c r="C308" s="2">
        <v>31</v>
      </c>
      <c r="D308" s="2">
        <v>2</v>
      </c>
      <c r="E308" s="3">
        <v>0.016</v>
      </c>
      <c r="F308" s="3" t="s">
        <v>584</v>
      </c>
      <c r="G308" s="66"/>
      <c r="H308" s="66"/>
      <c r="I308" s="66"/>
      <c r="J308" s="66"/>
      <c r="K308" s="66"/>
      <c r="L308" s="66"/>
      <c r="M308" s="66"/>
      <c r="N308" s="66"/>
      <c r="O308" s="66"/>
      <c r="P308" s="66"/>
    </row>
    <row r="309" spans="1:16" ht="15.75">
      <c r="A309" s="35">
        <v>6</v>
      </c>
      <c r="B309" s="75" t="s">
        <v>618</v>
      </c>
      <c r="C309" s="2">
        <v>31</v>
      </c>
      <c r="D309" s="2">
        <v>3</v>
      </c>
      <c r="E309" s="3">
        <v>0.016</v>
      </c>
      <c r="F309" s="3" t="s">
        <v>584</v>
      </c>
      <c r="G309" s="66"/>
      <c r="H309" s="66"/>
      <c r="I309" s="66"/>
      <c r="J309" s="66"/>
      <c r="K309" s="66"/>
      <c r="L309" s="66"/>
      <c r="M309" s="66"/>
      <c r="N309" s="66"/>
      <c r="O309" s="66"/>
      <c r="P309" s="66"/>
    </row>
    <row r="310" spans="1:16" ht="15.75">
      <c r="A310" s="35">
        <v>7</v>
      </c>
      <c r="B310" s="75" t="s">
        <v>618</v>
      </c>
      <c r="C310" s="2">
        <v>31</v>
      </c>
      <c r="D310" s="2">
        <v>4</v>
      </c>
      <c r="E310" s="3">
        <v>0.016</v>
      </c>
      <c r="F310" s="3" t="s">
        <v>584</v>
      </c>
      <c r="G310" s="66"/>
      <c r="H310" s="66"/>
      <c r="I310" s="66"/>
      <c r="J310" s="66"/>
      <c r="K310" s="66"/>
      <c r="L310" s="66"/>
      <c r="M310" s="66"/>
      <c r="N310" s="66"/>
      <c r="O310" s="66"/>
      <c r="P310" s="66"/>
    </row>
    <row r="311" spans="1:16" ht="15.75">
      <c r="A311" s="35">
        <v>8</v>
      </c>
      <c r="B311" s="75" t="s">
        <v>618</v>
      </c>
      <c r="C311" s="2">
        <v>27</v>
      </c>
      <c r="D311" s="2">
        <v>4</v>
      </c>
      <c r="E311" s="3">
        <v>0.016</v>
      </c>
      <c r="F311" s="3" t="s">
        <v>584</v>
      </c>
      <c r="G311" s="66"/>
      <c r="H311" s="66"/>
      <c r="I311" s="66"/>
      <c r="J311" s="66"/>
      <c r="K311" s="66"/>
      <c r="L311" s="66"/>
      <c r="M311" s="66"/>
      <c r="N311" s="66"/>
      <c r="O311" s="66"/>
      <c r="P311" s="66"/>
    </row>
    <row r="312" spans="1:16" ht="15.75">
      <c r="A312" s="35">
        <v>9</v>
      </c>
      <c r="B312" s="75" t="s">
        <v>618</v>
      </c>
      <c r="C312" s="2">
        <v>27</v>
      </c>
      <c r="D312" s="2">
        <v>5</v>
      </c>
      <c r="E312" s="3">
        <v>0.016</v>
      </c>
      <c r="F312" s="3" t="s">
        <v>584</v>
      </c>
      <c r="G312" s="66"/>
      <c r="H312" s="66"/>
      <c r="I312" s="66"/>
      <c r="J312" s="66"/>
      <c r="K312" s="66"/>
      <c r="L312" s="66"/>
      <c r="M312" s="66"/>
      <c r="N312" s="66"/>
      <c r="O312" s="66"/>
      <c r="P312" s="66"/>
    </row>
    <row r="313" spans="1:16" ht="15.75">
      <c r="A313" s="35">
        <v>10</v>
      </c>
      <c r="B313" s="75" t="s">
        <v>614</v>
      </c>
      <c r="C313" s="2">
        <v>151</v>
      </c>
      <c r="D313" s="2">
        <v>4</v>
      </c>
      <c r="E313" s="3">
        <v>0.016</v>
      </c>
      <c r="F313" s="3" t="s">
        <v>584</v>
      </c>
      <c r="G313" s="66"/>
      <c r="H313" s="66"/>
      <c r="I313" s="66"/>
      <c r="J313" s="66"/>
      <c r="K313" s="66"/>
      <c r="L313" s="66"/>
      <c r="M313" s="66"/>
      <c r="N313" s="66"/>
      <c r="O313" s="66"/>
      <c r="P313" s="66"/>
    </row>
    <row r="314" spans="1:16" ht="15.75">
      <c r="A314" s="35">
        <v>11</v>
      </c>
      <c r="B314" s="75" t="s">
        <v>614</v>
      </c>
      <c r="C314" s="2">
        <v>151</v>
      </c>
      <c r="D314" s="2">
        <v>5</v>
      </c>
      <c r="E314" s="3">
        <v>0.016</v>
      </c>
      <c r="F314" s="3" t="s">
        <v>584</v>
      </c>
      <c r="G314" s="66"/>
      <c r="H314" s="66"/>
      <c r="I314" s="66"/>
      <c r="J314" s="66"/>
      <c r="K314" s="66"/>
      <c r="L314" s="66"/>
      <c r="M314" s="66"/>
      <c r="N314" s="66"/>
      <c r="O314" s="66"/>
      <c r="P314" s="66"/>
    </row>
    <row r="315" spans="1:16" ht="15.75">
      <c r="A315" s="35">
        <v>12</v>
      </c>
      <c r="B315" s="75" t="s">
        <v>614</v>
      </c>
      <c r="C315" s="2">
        <v>151</v>
      </c>
      <c r="D315" s="2">
        <v>6</v>
      </c>
      <c r="E315" s="3">
        <v>0.016</v>
      </c>
      <c r="F315" s="3" t="s">
        <v>584</v>
      </c>
      <c r="G315" s="66"/>
      <c r="H315" s="66"/>
      <c r="I315" s="66"/>
      <c r="J315" s="66"/>
      <c r="K315" s="66"/>
      <c r="L315" s="66"/>
      <c r="M315" s="66"/>
      <c r="N315" s="66"/>
      <c r="O315" s="66"/>
      <c r="P315" s="66"/>
    </row>
    <row r="316" spans="1:16" ht="15.75">
      <c r="A316" s="35">
        <v>13</v>
      </c>
      <c r="B316" s="75" t="s">
        <v>618</v>
      </c>
      <c r="C316" s="2">
        <v>26</v>
      </c>
      <c r="D316" s="2"/>
      <c r="E316" s="3">
        <v>0.016</v>
      </c>
      <c r="F316" s="3" t="s">
        <v>584</v>
      </c>
      <c r="G316" s="66"/>
      <c r="H316" s="66"/>
      <c r="I316" s="66"/>
      <c r="J316" s="66"/>
      <c r="K316" s="66"/>
      <c r="L316" s="66"/>
      <c r="M316" s="66"/>
      <c r="N316" s="66"/>
      <c r="O316" s="66"/>
      <c r="P316" s="66"/>
    </row>
    <row r="317" spans="1:16" ht="15.75">
      <c r="A317" s="35">
        <v>14</v>
      </c>
      <c r="B317" s="75" t="s">
        <v>618</v>
      </c>
      <c r="C317" s="2">
        <v>24</v>
      </c>
      <c r="D317" s="2">
        <v>1</v>
      </c>
      <c r="E317" s="3">
        <v>0.016</v>
      </c>
      <c r="F317" s="3" t="s">
        <v>584</v>
      </c>
      <c r="G317" s="66"/>
      <c r="H317" s="66"/>
      <c r="I317" s="66"/>
      <c r="J317" s="66"/>
      <c r="K317" s="66"/>
      <c r="L317" s="66"/>
      <c r="M317" s="66"/>
      <c r="N317" s="66"/>
      <c r="O317" s="66"/>
      <c r="P317" s="66"/>
    </row>
    <row r="318" spans="1:16" ht="15.75">
      <c r="A318" s="35">
        <v>15</v>
      </c>
      <c r="B318" s="75" t="s">
        <v>608</v>
      </c>
      <c r="C318" s="2">
        <v>30</v>
      </c>
      <c r="D318" s="2"/>
      <c r="E318" s="3">
        <v>0.016</v>
      </c>
      <c r="F318" s="3" t="s">
        <v>584</v>
      </c>
      <c r="G318" s="66"/>
      <c r="H318" s="66"/>
      <c r="I318" s="66"/>
      <c r="J318" s="66"/>
      <c r="K318" s="66"/>
      <c r="L318" s="66"/>
      <c r="M318" s="66"/>
      <c r="N318" s="66"/>
      <c r="O318" s="66"/>
      <c r="P318" s="66"/>
    </row>
    <row r="319" spans="1:16" ht="15.75">
      <c r="A319" s="35">
        <v>16</v>
      </c>
      <c r="B319" s="75" t="s">
        <v>593</v>
      </c>
      <c r="C319" s="2">
        <v>3</v>
      </c>
      <c r="D319" s="2">
        <v>2</v>
      </c>
      <c r="E319" s="3">
        <v>0.016</v>
      </c>
      <c r="F319" s="3" t="s">
        <v>584</v>
      </c>
      <c r="G319" s="66"/>
      <c r="H319" s="66"/>
      <c r="I319" s="66"/>
      <c r="J319" s="66"/>
      <c r="K319" s="66"/>
      <c r="L319" s="66"/>
      <c r="M319" s="66"/>
      <c r="N319" s="66"/>
      <c r="O319" s="66"/>
      <c r="P319" s="66"/>
    </row>
    <row r="320" spans="1:16" ht="15.75">
      <c r="A320" s="35">
        <v>17</v>
      </c>
      <c r="B320" s="75" t="s">
        <v>593</v>
      </c>
      <c r="C320" s="2">
        <v>5</v>
      </c>
      <c r="D320" s="2">
        <v>1</v>
      </c>
      <c r="E320" s="3">
        <v>0.016</v>
      </c>
      <c r="F320" s="3" t="s">
        <v>584</v>
      </c>
      <c r="G320" s="66"/>
      <c r="H320" s="66"/>
      <c r="I320" s="66"/>
      <c r="J320" s="66"/>
      <c r="K320" s="66"/>
      <c r="L320" s="66"/>
      <c r="M320" s="66"/>
      <c r="N320" s="66"/>
      <c r="O320" s="66"/>
      <c r="P320" s="66"/>
    </row>
    <row r="321" spans="1:16" ht="15.75">
      <c r="A321" s="35">
        <v>18</v>
      </c>
      <c r="B321" s="75" t="s">
        <v>593</v>
      </c>
      <c r="C321" s="2">
        <v>3</v>
      </c>
      <c r="D321" s="2">
        <v>1</v>
      </c>
      <c r="E321" s="3">
        <v>0.016</v>
      </c>
      <c r="F321" s="3" t="s">
        <v>584</v>
      </c>
      <c r="G321" s="66"/>
      <c r="H321" s="66"/>
      <c r="I321" s="66"/>
      <c r="J321" s="66"/>
      <c r="K321" s="66"/>
      <c r="L321" s="66"/>
      <c r="M321" s="66"/>
      <c r="N321" s="66"/>
      <c r="O321" s="66"/>
      <c r="P321" s="66"/>
    </row>
    <row r="322" spans="1:16" ht="15.75">
      <c r="A322" s="35">
        <v>19</v>
      </c>
      <c r="B322" s="75" t="s">
        <v>593</v>
      </c>
      <c r="C322" s="2">
        <v>5</v>
      </c>
      <c r="D322" s="2">
        <v>2</v>
      </c>
      <c r="E322" s="3">
        <v>0.016</v>
      </c>
      <c r="F322" s="3" t="s">
        <v>584</v>
      </c>
      <c r="G322" s="66"/>
      <c r="H322" s="66"/>
      <c r="I322" s="66"/>
      <c r="J322" s="66"/>
      <c r="K322" s="66"/>
      <c r="L322" s="66"/>
      <c r="M322" s="66"/>
      <c r="N322" s="66"/>
      <c r="O322" s="66"/>
      <c r="P322" s="66"/>
    </row>
    <row r="323" spans="1:16" ht="15.75">
      <c r="A323" s="35">
        <v>20</v>
      </c>
      <c r="B323" s="75" t="s">
        <v>581</v>
      </c>
      <c r="C323" s="2">
        <v>12</v>
      </c>
      <c r="D323" s="2"/>
      <c r="E323" s="3">
        <v>0.016</v>
      </c>
      <c r="F323" s="3" t="s">
        <v>584</v>
      </c>
      <c r="G323" s="66"/>
      <c r="H323" s="66"/>
      <c r="I323" s="66"/>
      <c r="J323" s="66"/>
      <c r="K323" s="66"/>
      <c r="L323" s="66"/>
      <c r="M323" s="66"/>
      <c r="N323" s="66"/>
      <c r="O323" s="66"/>
      <c r="P323" s="66"/>
    </row>
    <row r="324" spans="1:16" ht="15.75">
      <c r="A324" s="35">
        <v>21</v>
      </c>
      <c r="B324" s="75" t="s">
        <v>606</v>
      </c>
      <c r="C324" s="2">
        <v>38</v>
      </c>
      <c r="D324" s="2"/>
      <c r="E324" s="3">
        <v>0.016</v>
      </c>
      <c r="F324" s="3" t="s">
        <v>584</v>
      </c>
      <c r="G324" s="66"/>
      <c r="H324" s="66"/>
      <c r="I324" s="66"/>
      <c r="J324" s="66"/>
      <c r="K324" s="66"/>
      <c r="L324" s="66"/>
      <c r="M324" s="66"/>
      <c r="N324" s="66"/>
      <c r="O324" s="66"/>
      <c r="P324" s="66"/>
    </row>
    <row r="325" spans="1:16" ht="15.75">
      <c r="A325" s="35">
        <v>22</v>
      </c>
      <c r="B325" s="75" t="s">
        <v>606</v>
      </c>
      <c r="C325" s="2">
        <v>36</v>
      </c>
      <c r="D325" s="2">
        <v>2</v>
      </c>
      <c r="E325" s="3">
        <v>0.016</v>
      </c>
      <c r="F325" s="3" t="s">
        <v>584</v>
      </c>
      <c r="G325" s="66"/>
      <c r="H325" s="66"/>
      <c r="I325" s="66"/>
      <c r="J325" s="66"/>
      <c r="K325" s="66"/>
      <c r="L325" s="66"/>
      <c r="M325" s="66"/>
      <c r="N325" s="66"/>
      <c r="O325" s="66"/>
      <c r="P325" s="66"/>
    </row>
    <row r="326" spans="1:16" ht="15.75">
      <c r="A326" s="35">
        <v>23</v>
      </c>
      <c r="B326" s="75" t="s">
        <v>606</v>
      </c>
      <c r="C326" s="2">
        <v>36</v>
      </c>
      <c r="D326" s="2">
        <v>1</v>
      </c>
      <c r="E326" s="3">
        <v>0.016</v>
      </c>
      <c r="F326" s="3" t="s">
        <v>584</v>
      </c>
      <c r="G326" s="66"/>
      <c r="H326" s="66"/>
      <c r="I326" s="66"/>
      <c r="J326" s="66"/>
      <c r="K326" s="66"/>
      <c r="L326" s="66"/>
      <c r="M326" s="66"/>
      <c r="N326" s="66"/>
      <c r="O326" s="66"/>
      <c r="P326" s="66"/>
    </row>
    <row r="327" spans="1:16" ht="15.75" customHeight="1">
      <c r="A327" s="35">
        <v>24</v>
      </c>
      <c r="B327" s="75" t="s">
        <v>588</v>
      </c>
      <c r="C327" s="2">
        <v>3</v>
      </c>
      <c r="D327" s="2"/>
      <c r="E327" s="3">
        <v>0.016</v>
      </c>
      <c r="F327" s="3" t="s">
        <v>584</v>
      </c>
      <c r="G327" s="66"/>
      <c r="H327" s="66"/>
      <c r="I327" s="66"/>
      <c r="J327" s="66"/>
      <c r="K327" s="66"/>
      <c r="L327" s="66"/>
      <c r="M327" s="66"/>
      <c r="N327" s="66"/>
      <c r="O327" s="66"/>
      <c r="P327" s="66"/>
    </row>
    <row r="328" spans="1:16" ht="15.75">
      <c r="A328" s="35">
        <v>25</v>
      </c>
      <c r="B328" s="75" t="s">
        <v>598</v>
      </c>
      <c r="C328" s="2" t="s">
        <v>619</v>
      </c>
      <c r="D328" s="2"/>
      <c r="E328" s="3">
        <v>0.016</v>
      </c>
      <c r="F328" s="3" t="s">
        <v>584</v>
      </c>
      <c r="G328" s="66"/>
      <c r="H328" s="66"/>
      <c r="I328" s="66"/>
      <c r="J328" s="66"/>
      <c r="K328" s="66"/>
      <c r="L328" s="66"/>
      <c r="M328" s="66"/>
      <c r="N328" s="66"/>
      <c r="O328" s="66"/>
      <c r="P328" s="66"/>
    </row>
    <row r="329" spans="1:16" ht="15.75">
      <c r="A329" s="35">
        <v>26</v>
      </c>
      <c r="B329" s="75" t="s">
        <v>598</v>
      </c>
      <c r="C329" s="2">
        <v>51</v>
      </c>
      <c r="D329" s="2"/>
      <c r="E329" s="3">
        <v>0.016</v>
      </c>
      <c r="F329" s="3" t="s">
        <v>584</v>
      </c>
      <c r="G329" s="66"/>
      <c r="H329" s="66"/>
      <c r="I329" s="66"/>
      <c r="J329" s="66"/>
      <c r="K329" s="66"/>
      <c r="L329" s="66"/>
      <c r="M329" s="66"/>
      <c r="N329" s="66"/>
      <c r="O329" s="66"/>
      <c r="P329" s="66"/>
    </row>
    <row r="330" spans="1:16" ht="15.75">
      <c r="A330" s="35">
        <v>27</v>
      </c>
      <c r="B330" s="75" t="s">
        <v>598</v>
      </c>
      <c r="C330" s="2">
        <v>49</v>
      </c>
      <c r="D330" s="2"/>
      <c r="E330" s="3">
        <v>0.016</v>
      </c>
      <c r="F330" s="3" t="s">
        <v>584</v>
      </c>
      <c r="G330" s="66"/>
      <c r="H330" s="66"/>
      <c r="I330" s="66"/>
      <c r="J330" s="66"/>
      <c r="K330" s="66"/>
      <c r="L330" s="66"/>
      <c r="M330" s="66"/>
      <c r="N330" s="66"/>
      <c r="O330" s="66"/>
      <c r="P330" s="66"/>
    </row>
    <row r="331" spans="1:16" ht="15.75">
      <c r="A331" s="35">
        <v>28</v>
      </c>
      <c r="B331" s="75" t="s">
        <v>618</v>
      </c>
      <c r="C331" s="2">
        <v>2</v>
      </c>
      <c r="D331" s="2"/>
      <c r="E331" s="3">
        <v>0.016</v>
      </c>
      <c r="F331" s="3" t="s">
        <v>584</v>
      </c>
      <c r="G331" s="66"/>
      <c r="H331" s="66"/>
      <c r="I331" s="66"/>
      <c r="J331" s="66"/>
      <c r="K331" s="66"/>
      <c r="L331" s="66"/>
      <c r="M331" s="66"/>
      <c r="N331" s="66"/>
      <c r="O331" s="66"/>
      <c r="P331" s="66"/>
    </row>
    <row r="332" spans="1:16" ht="15.75">
      <c r="A332" s="35">
        <v>29</v>
      </c>
      <c r="B332" s="75" t="s">
        <v>598</v>
      </c>
      <c r="C332" s="2">
        <v>48</v>
      </c>
      <c r="D332" s="2"/>
      <c r="E332" s="3">
        <v>0.016</v>
      </c>
      <c r="F332" s="3" t="s">
        <v>584</v>
      </c>
      <c r="G332" s="66"/>
      <c r="H332" s="67"/>
      <c r="I332" s="66"/>
      <c r="J332" s="66"/>
      <c r="K332" s="66"/>
      <c r="L332" s="66"/>
      <c r="M332" s="66"/>
      <c r="N332" s="66"/>
      <c r="O332" s="66"/>
      <c r="P332" s="66"/>
    </row>
    <row r="333" spans="1:16" ht="15.75">
      <c r="A333" s="35">
        <v>30</v>
      </c>
      <c r="B333" s="75" t="s">
        <v>592</v>
      </c>
      <c r="C333" s="2">
        <v>3</v>
      </c>
      <c r="D333" s="2">
        <v>3</v>
      </c>
      <c r="E333" s="3">
        <v>0.016</v>
      </c>
      <c r="F333" s="3" t="s">
        <v>584</v>
      </c>
      <c r="G333" s="66"/>
      <c r="H333" s="66"/>
      <c r="I333" s="66"/>
      <c r="J333" s="66"/>
      <c r="K333" s="66"/>
      <c r="L333" s="66"/>
      <c r="M333" s="66"/>
      <c r="N333" s="66"/>
      <c r="O333" s="66"/>
      <c r="P333" s="66"/>
    </row>
    <row r="334" spans="1:16" ht="15.75">
      <c r="A334" s="35">
        <v>31</v>
      </c>
      <c r="B334" s="75" t="s">
        <v>592</v>
      </c>
      <c r="C334" s="2">
        <v>3</v>
      </c>
      <c r="D334" s="2">
        <v>1</v>
      </c>
      <c r="E334" s="3">
        <v>0.016</v>
      </c>
      <c r="F334" s="3" t="s">
        <v>584</v>
      </c>
      <c r="G334" s="66"/>
      <c r="H334" s="66"/>
      <c r="I334" s="66"/>
      <c r="J334" s="66"/>
      <c r="K334" s="66"/>
      <c r="L334" s="66"/>
      <c r="M334" s="66"/>
      <c r="N334" s="66"/>
      <c r="O334" s="66"/>
      <c r="P334" s="66"/>
    </row>
    <row r="335" spans="1:16" ht="15.75">
      <c r="A335" s="35">
        <v>32</v>
      </c>
      <c r="B335" s="75" t="s">
        <v>590</v>
      </c>
      <c r="C335" s="2">
        <v>6</v>
      </c>
      <c r="D335" s="2"/>
      <c r="E335" s="3">
        <v>0.016</v>
      </c>
      <c r="F335" s="3" t="s">
        <v>584</v>
      </c>
      <c r="G335" s="66"/>
      <c r="H335" s="66"/>
      <c r="I335" s="66"/>
      <c r="J335" s="66"/>
      <c r="K335" s="66"/>
      <c r="L335" s="66"/>
      <c r="M335" s="66"/>
      <c r="N335" s="66"/>
      <c r="O335" s="66"/>
      <c r="P335" s="66"/>
    </row>
    <row r="336" spans="1:16" ht="15.75">
      <c r="A336" s="35">
        <v>33</v>
      </c>
      <c r="B336" s="75" t="s">
        <v>592</v>
      </c>
      <c r="C336" s="2">
        <v>5</v>
      </c>
      <c r="D336" s="2">
        <v>2</v>
      </c>
      <c r="E336" s="3">
        <v>0.016</v>
      </c>
      <c r="F336" s="3" t="s">
        <v>584</v>
      </c>
      <c r="G336" s="66"/>
      <c r="H336" s="66"/>
      <c r="I336" s="66"/>
      <c r="J336" s="66"/>
      <c r="K336" s="66"/>
      <c r="L336" s="66"/>
      <c r="M336" s="66"/>
      <c r="N336" s="66"/>
      <c r="O336" s="66"/>
      <c r="P336" s="66"/>
    </row>
    <row r="337" spans="1:16" ht="15.75">
      <c r="A337" s="35">
        <v>34</v>
      </c>
      <c r="B337" s="75" t="s">
        <v>592</v>
      </c>
      <c r="C337" s="2">
        <v>5</v>
      </c>
      <c r="D337" s="2">
        <v>1</v>
      </c>
      <c r="E337" s="3">
        <v>0.016</v>
      </c>
      <c r="F337" s="3" t="s">
        <v>584</v>
      </c>
      <c r="G337" s="66"/>
      <c r="H337" s="66"/>
      <c r="I337" s="66"/>
      <c r="J337" s="66"/>
      <c r="K337" s="66"/>
      <c r="L337" s="66"/>
      <c r="M337" s="66"/>
      <c r="N337" s="66"/>
      <c r="O337" s="66"/>
      <c r="P337" s="66"/>
    </row>
    <row r="338" spans="1:16" ht="15.75">
      <c r="A338" s="35">
        <v>35</v>
      </c>
      <c r="B338" s="75" t="s">
        <v>590</v>
      </c>
      <c r="C338" s="2">
        <v>4</v>
      </c>
      <c r="D338" s="2"/>
      <c r="E338" s="3">
        <v>0.016</v>
      </c>
      <c r="F338" s="3" t="s">
        <v>584</v>
      </c>
      <c r="G338" s="66"/>
      <c r="H338" s="66"/>
      <c r="I338" s="66"/>
      <c r="J338" s="66"/>
      <c r="K338" s="66"/>
      <c r="L338" s="66"/>
      <c r="M338" s="66"/>
      <c r="N338" s="66"/>
      <c r="O338" s="66"/>
      <c r="P338" s="66"/>
    </row>
    <row r="339" spans="1:16" ht="15.75">
      <c r="A339" s="35">
        <v>36</v>
      </c>
      <c r="B339" s="75" t="s">
        <v>598</v>
      </c>
      <c r="C339" s="2">
        <v>24</v>
      </c>
      <c r="D339" s="2">
        <v>3</v>
      </c>
      <c r="E339" s="3">
        <v>0.016</v>
      </c>
      <c r="F339" s="3" t="s">
        <v>584</v>
      </c>
      <c r="G339" s="66"/>
      <c r="H339" s="66"/>
      <c r="I339" s="66"/>
      <c r="J339" s="66"/>
      <c r="K339" s="66"/>
      <c r="L339" s="66"/>
      <c r="M339" s="66"/>
      <c r="N339" s="66"/>
      <c r="O339" s="66"/>
      <c r="P339" s="66"/>
    </row>
    <row r="340" spans="1:16" ht="15.75">
      <c r="A340" s="35">
        <v>37</v>
      </c>
      <c r="B340" s="75" t="s">
        <v>598</v>
      </c>
      <c r="C340" s="2">
        <v>24</v>
      </c>
      <c r="D340" s="2">
        <v>4</v>
      </c>
      <c r="E340" s="3">
        <v>0.016</v>
      </c>
      <c r="F340" s="3" t="s">
        <v>584</v>
      </c>
      <c r="G340" s="66"/>
      <c r="H340" s="66"/>
      <c r="I340" s="66"/>
      <c r="J340" s="66"/>
      <c r="K340" s="66"/>
      <c r="L340" s="66"/>
      <c r="M340" s="66"/>
      <c r="N340" s="66"/>
      <c r="O340" s="66"/>
      <c r="P340" s="66"/>
    </row>
    <row r="341" spans="1:16" ht="15.75">
      <c r="A341" s="35">
        <v>38</v>
      </c>
      <c r="B341" s="75" t="s">
        <v>598</v>
      </c>
      <c r="C341" s="2">
        <v>24</v>
      </c>
      <c r="D341" s="2">
        <v>5</v>
      </c>
      <c r="E341" s="3">
        <v>0.016</v>
      </c>
      <c r="F341" s="3" t="s">
        <v>584</v>
      </c>
      <c r="G341" s="66"/>
      <c r="H341" s="66"/>
      <c r="I341" s="66"/>
      <c r="J341" s="66"/>
      <c r="K341" s="66"/>
      <c r="L341" s="66"/>
      <c r="M341" s="66"/>
      <c r="N341" s="66"/>
      <c r="O341" s="66"/>
      <c r="P341" s="66"/>
    </row>
    <row r="342" spans="1:16" ht="15.75">
      <c r="A342" s="35">
        <v>39</v>
      </c>
      <c r="B342" s="75" t="s">
        <v>598</v>
      </c>
      <c r="C342" s="2">
        <v>36</v>
      </c>
      <c r="D342" s="2">
        <v>5</v>
      </c>
      <c r="E342" s="3">
        <v>0.016</v>
      </c>
      <c r="F342" s="3" t="s">
        <v>584</v>
      </c>
      <c r="G342" s="66"/>
      <c r="H342" s="66"/>
      <c r="I342" s="66"/>
      <c r="J342" s="66"/>
      <c r="K342" s="66"/>
      <c r="L342" s="66"/>
      <c r="M342" s="66"/>
      <c r="N342" s="66"/>
      <c r="O342" s="66"/>
      <c r="P342" s="66"/>
    </row>
    <row r="343" spans="1:16" ht="15.75">
      <c r="A343" s="35">
        <v>40</v>
      </c>
      <c r="B343" s="75" t="s">
        <v>598</v>
      </c>
      <c r="C343" s="2">
        <v>18</v>
      </c>
      <c r="D343" s="2">
        <v>2</v>
      </c>
      <c r="E343" s="3">
        <v>0.016</v>
      </c>
      <c r="F343" s="3" t="s">
        <v>584</v>
      </c>
      <c r="G343" s="66"/>
      <c r="H343" s="66"/>
      <c r="I343" s="66"/>
      <c r="J343" s="66"/>
      <c r="K343" s="66"/>
      <c r="L343" s="66"/>
      <c r="M343" s="66"/>
      <c r="N343" s="66"/>
      <c r="O343" s="66"/>
      <c r="P343" s="66"/>
    </row>
    <row r="344" spans="1:16" ht="15.75">
      <c r="A344" s="35">
        <v>41</v>
      </c>
      <c r="B344" s="75" t="s">
        <v>598</v>
      </c>
      <c r="C344" s="2">
        <v>22</v>
      </c>
      <c r="D344" s="2">
        <v>2</v>
      </c>
      <c r="E344" s="3">
        <v>0.016</v>
      </c>
      <c r="F344" s="3" t="s">
        <v>584</v>
      </c>
      <c r="G344" s="66"/>
      <c r="H344" s="66"/>
      <c r="I344" s="66"/>
      <c r="J344" s="66"/>
      <c r="K344" s="66"/>
      <c r="L344" s="66"/>
      <c r="M344" s="66"/>
      <c r="N344" s="66"/>
      <c r="O344" s="66"/>
      <c r="P344" s="66"/>
    </row>
    <row r="345" spans="1:16" ht="15.75">
      <c r="A345" s="35">
        <v>42</v>
      </c>
      <c r="B345" s="75" t="s">
        <v>598</v>
      </c>
      <c r="C345" s="2">
        <v>22</v>
      </c>
      <c r="D345" s="2">
        <v>3</v>
      </c>
      <c r="E345" s="3">
        <v>0.016</v>
      </c>
      <c r="F345" s="3" t="s">
        <v>584</v>
      </c>
      <c r="G345" s="66"/>
      <c r="H345" s="66"/>
      <c r="I345" s="66"/>
      <c r="J345" s="66"/>
      <c r="K345" s="66"/>
      <c r="L345" s="66"/>
      <c r="M345" s="66"/>
      <c r="N345" s="66"/>
      <c r="O345" s="66"/>
      <c r="P345" s="66"/>
    </row>
    <row r="346" spans="1:16" ht="15.75">
      <c r="A346" s="35">
        <v>43</v>
      </c>
      <c r="B346" s="75" t="s">
        <v>598</v>
      </c>
      <c r="C346" s="2">
        <v>35</v>
      </c>
      <c r="D346" s="2">
        <v>2</v>
      </c>
      <c r="E346" s="3">
        <v>0.016</v>
      </c>
      <c r="F346" s="3" t="s">
        <v>584</v>
      </c>
      <c r="G346" s="66"/>
      <c r="H346" s="66"/>
      <c r="I346" s="66"/>
      <c r="J346" s="66"/>
      <c r="K346" s="66"/>
      <c r="L346" s="66"/>
      <c r="M346" s="66"/>
      <c r="N346" s="66"/>
      <c r="O346" s="66"/>
      <c r="P346" s="66"/>
    </row>
    <row r="347" spans="1:16" ht="15.75">
      <c r="A347" s="35">
        <v>44</v>
      </c>
      <c r="B347" s="75" t="s">
        <v>587</v>
      </c>
      <c r="C347" s="2">
        <v>33</v>
      </c>
      <c r="D347" s="2"/>
      <c r="E347" s="3">
        <v>0.016</v>
      </c>
      <c r="F347" s="3" t="s">
        <v>584</v>
      </c>
      <c r="G347" s="66"/>
      <c r="H347" s="66"/>
      <c r="I347" s="66"/>
      <c r="J347" s="66"/>
      <c r="K347" s="66"/>
      <c r="L347" s="66"/>
      <c r="M347" s="66"/>
      <c r="N347" s="66"/>
      <c r="O347" s="66"/>
      <c r="P347" s="66"/>
    </row>
    <row r="348" spans="1:16" ht="15.75">
      <c r="A348" s="35">
        <v>45</v>
      </c>
      <c r="B348" s="75" t="s">
        <v>587</v>
      </c>
      <c r="C348" s="2">
        <v>37</v>
      </c>
      <c r="D348" s="2"/>
      <c r="E348" s="3">
        <v>0.016</v>
      </c>
      <c r="F348" s="3" t="s">
        <v>584</v>
      </c>
      <c r="G348" s="66"/>
      <c r="H348" s="66"/>
      <c r="I348" s="66"/>
      <c r="J348" s="66"/>
      <c r="K348" s="66"/>
      <c r="L348" s="66"/>
      <c r="M348" s="66"/>
      <c r="N348" s="66"/>
      <c r="O348" s="66"/>
      <c r="P348" s="66"/>
    </row>
    <row r="349" spans="1:16" ht="15.75">
      <c r="A349" s="35">
        <v>46</v>
      </c>
      <c r="B349" s="76" t="s">
        <v>590</v>
      </c>
      <c r="C349" s="77">
        <v>8</v>
      </c>
      <c r="D349" s="35" t="s">
        <v>582</v>
      </c>
      <c r="E349" s="3">
        <v>0.016</v>
      </c>
      <c r="F349" s="3" t="s">
        <v>584</v>
      </c>
      <c r="G349" s="68"/>
      <c r="H349" s="68"/>
      <c r="I349" s="66"/>
      <c r="J349" s="68"/>
      <c r="K349" s="68"/>
      <c r="L349" s="68"/>
      <c r="M349" s="68"/>
      <c r="N349" s="68"/>
      <c r="O349" s="66"/>
      <c r="P349" s="66"/>
    </row>
    <row r="350" spans="1:16" ht="15.75">
      <c r="A350" s="35">
        <v>47</v>
      </c>
      <c r="B350" s="75" t="s">
        <v>590</v>
      </c>
      <c r="C350" s="2">
        <v>14</v>
      </c>
      <c r="D350" s="2">
        <v>1</v>
      </c>
      <c r="E350" s="3">
        <v>0.016</v>
      </c>
      <c r="F350" s="3" t="s">
        <v>584</v>
      </c>
      <c r="G350" s="66"/>
      <c r="H350" s="66"/>
      <c r="I350" s="66"/>
      <c r="J350" s="66"/>
      <c r="K350" s="66"/>
      <c r="L350" s="66"/>
      <c r="M350" s="66"/>
      <c r="N350" s="66"/>
      <c r="O350" s="66"/>
      <c r="P350" s="66"/>
    </row>
    <row r="351" spans="1:16" ht="15.75">
      <c r="A351" s="35">
        <v>48</v>
      </c>
      <c r="B351" s="75" t="s">
        <v>590</v>
      </c>
      <c r="C351" s="2">
        <v>14</v>
      </c>
      <c r="D351" s="2">
        <v>3</v>
      </c>
      <c r="E351" s="3">
        <v>0.016</v>
      </c>
      <c r="F351" s="3" t="s">
        <v>584</v>
      </c>
      <c r="G351" s="66"/>
      <c r="H351" s="66"/>
      <c r="I351" s="66"/>
      <c r="J351" s="66"/>
      <c r="K351" s="66"/>
      <c r="L351" s="66"/>
      <c r="M351" s="66"/>
      <c r="N351" s="66"/>
      <c r="O351" s="66"/>
      <c r="P351" s="66"/>
    </row>
    <row r="352" spans="1:16" ht="15.75">
      <c r="A352" s="35">
        <v>49</v>
      </c>
      <c r="B352" s="75" t="s">
        <v>590</v>
      </c>
      <c r="C352" s="2">
        <v>14</v>
      </c>
      <c r="D352" s="2">
        <v>2</v>
      </c>
      <c r="E352" s="3">
        <v>0.016</v>
      </c>
      <c r="F352" s="3" t="s">
        <v>584</v>
      </c>
      <c r="G352" s="66"/>
      <c r="H352" s="66"/>
      <c r="I352" s="66"/>
      <c r="J352" s="66"/>
      <c r="K352" s="66"/>
      <c r="L352" s="66"/>
      <c r="M352" s="66"/>
      <c r="N352" s="66"/>
      <c r="O352" s="66"/>
      <c r="P352" s="66"/>
    </row>
    <row r="353" spans="1:16" ht="15.75">
      <c r="A353" s="35">
        <v>50</v>
      </c>
      <c r="B353" s="76" t="s">
        <v>590</v>
      </c>
      <c r="C353" s="77">
        <v>20</v>
      </c>
      <c r="D353" s="77">
        <v>1</v>
      </c>
      <c r="E353" s="3">
        <v>0.016</v>
      </c>
      <c r="F353" s="3" t="s">
        <v>584</v>
      </c>
      <c r="G353" s="68"/>
      <c r="H353" s="68"/>
      <c r="I353" s="66"/>
      <c r="J353" s="68"/>
      <c r="K353" s="68"/>
      <c r="L353" s="68"/>
      <c r="M353" s="68"/>
      <c r="N353" s="68"/>
      <c r="O353" s="66"/>
      <c r="P353" s="66"/>
    </row>
    <row r="354" spans="1:16" ht="15.75">
      <c r="A354" s="35">
        <v>51</v>
      </c>
      <c r="B354" s="76" t="s">
        <v>590</v>
      </c>
      <c r="C354" s="77">
        <v>20</v>
      </c>
      <c r="D354" s="77">
        <v>2</v>
      </c>
      <c r="E354" s="3">
        <v>0.016</v>
      </c>
      <c r="F354" s="3" t="s">
        <v>584</v>
      </c>
      <c r="G354" s="68"/>
      <c r="H354" s="68"/>
      <c r="I354" s="66"/>
      <c r="J354" s="68"/>
      <c r="K354" s="68"/>
      <c r="L354" s="68"/>
      <c r="M354" s="68"/>
      <c r="N354" s="68"/>
      <c r="O354" s="66"/>
      <c r="P354" s="66"/>
    </row>
    <row r="355" spans="1:16" ht="15.75">
      <c r="A355" s="35">
        <v>52</v>
      </c>
      <c r="B355" s="75" t="s">
        <v>606</v>
      </c>
      <c r="C355" s="2">
        <v>30</v>
      </c>
      <c r="D355" s="2"/>
      <c r="E355" s="3">
        <v>0.016</v>
      </c>
      <c r="F355" s="3" t="s">
        <v>584</v>
      </c>
      <c r="G355" s="66"/>
      <c r="H355" s="66"/>
      <c r="I355" s="66"/>
      <c r="J355" s="66"/>
      <c r="K355" s="66"/>
      <c r="L355" s="66"/>
      <c r="M355" s="66"/>
      <c r="N355" s="66"/>
      <c r="O355" s="66"/>
      <c r="P355" s="66"/>
    </row>
    <row r="356" spans="1:16" ht="15.75">
      <c r="A356" s="35">
        <v>53</v>
      </c>
      <c r="B356" s="75" t="s">
        <v>606</v>
      </c>
      <c r="C356" s="2">
        <v>54</v>
      </c>
      <c r="D356" s="2"/>
      <c r="E356" s="3">
        <v>0.016</v>
      </c>
      <c r="F356" s="3" t="s">
        <v>584</v>
      </c>
      <c r="G356" s="66"/>
      <c r="H356" s="66"/>
      <c r="I356" s="66"/>
      <c r="J356" s="66"/>
      <c r="K356" s="66"/>
      <c r="L356" s="66"/>
      <c r="M356" s="66"/>
      <c r="N356" s="66"/>
      <c r="O356" s="66"/>
      <c r="P356" s="66"/>
    </row>
    <row r="357" spans="1:16" ht="15.75">
      <c r="A357" s="35">
        <v>54</v>
      </c>
      <c r="B357" s="75" t="s">
        <v>606</v>
      </c>
      <c r="C357" s="2">
        <v>56</v>
      </c>
      <c r="D357" s="2"/>
      <c r="E357" s="3">
        <v>0.016</v>
      </c>
      <c r="F357" s="3" t="s">
        <v>584</v>
      </c>
      <c r="G357" s="66"/>
      <c r="H357" s="66"/>
      <c r="I357" s="66"/>
      <c r="J357" s="66"/>
      <c r="K357" s="66"/>
      <c r="L357" s="66"/>
      <c r="M357" s="66"/>
      <c r="N357" s="66"/>
      <c r="O357" s="66"/>
      <c r="P357" s="66"/>
    </row>
    <row r="358" spans="1:16" ht="15.75">
      <c r="A358" s="35">
        <v>55</v>
      </c>
      <c r="B358" s="75" t="s">
        <v>581</v>
      </c>
      <c r="C358" s="2">
        <v>10</v>
      </c>
      <c r="D358" s="2">
        <v>1</v>
      </c>
      <c r="E358" s="3">
        <v>0.016</v>
      </c>
      <c r="F358" s="3" t="s">
        <v>584</v>
      </c>
      <c r="G358" s="66"/>
      <c r="H358" s="66"/>
      <c r="I358" s="66"/>
      <c r="J358" s="66"/>
      <c r="K358" s="66"/>
      <c r="L358" s="66"/>
      <c r="M358" s="66"/>
      <c r="N358" s="66"/>
      <c r="O358" s="66"/>
      <c r="P358" s="66"/>
    </row>
    <row r="359" spans="1:16" ht="15.75">
      <c r="A359" s="35">
        <v>56</v>
      </c>
      <c r="B359" s="75" t="s">
        <v>587</v>
      </c>
      <c r="C359" s="2">
        <v>6</v>
      </c>
      <c r="D359" s="2"/>
      <c r="E359" s="3">
        <v>0.016</v>
      </c>
      <c r="F359" s="3" t="s">
        <v>584</v>
      </c>
      <c r="G359" s="66"/>
      <c r="H359" s="66"/>
      <c r="I359" s="66"/>
      <c r="J359" s="66"/>
      <c r="K359" s="66"/>
      <c r="L359" s="66"/>
      <c r="M359" s="66"/>
      <c r="N359" s="66"/>
      <c r="O359" s="66"/>
      <c r="P359" s="66"/>
    </row>
    <row r="360" spans="1:16" ht="15.75">
      <c r="A360" s="35">
        <v>57</v>
      </c>
      <c r="B360" s="75" t="s">
        <v>581</v>
      </c>
      <c r="C360" s="2">
        <v>14</v>
      </c>
      <c r="D360" s="2">
        <v>1</v>
      </c>
      <c r="E360" s="3">
        <v>0.016</v>
      </c>
      <c r="F360" s="3" t="s">
        <v>584</v>
      </c>
      <c r="G360" s="66"/>
      <c r="H360" s="66"/>
      <c r="I360" s="66"/>
      <c r="J360" s="66"/>
      <c r="K360" s="66"/>
      <c r="L360" s="66"/>
      <c r="M360" s="66"/>
      <c r="N360" s="66"/>
      <c r="O360" s="66"/>
      <c r="P360" s="66"/>
    </row>
    <row r="361" spans="1:16" ht="15.75">
      <c r="A361" s="35">
        <v>58</v>
      </c>
      <c r="B361" s="75" t="s">
        <v>593</v>
      </c>
      <c r="C361" s="2">
        <v>7</v>
      </c>
      <c r="D361" s="2">
        <v>1</v>
      </c>
      <c r="E361" s="3">
        <v>0.016</v>
      </c>
      <c r="F361" s="3" t="s">
        <v>584</v>
      </c>
      <c r="G361" s="66"/>
      <c r="H361" s="66"/>
      <c r="I361" s="66"/>
      <c r="J361" s="66"/>
      <c r="K361" s="66"/>
      <c r="L361" s="66"/>
      <c r="M361" s="66"/>
      <c r="N361" s="66"/>
      <c r="O361" s="66"/>
      <c r="P361" s="66"/>
    </row>
    <row r="362" spans="1:16" ht="15.75">
      <c r="A362" s="35">
        <v>59</v>
      </c>
      <c r="B362" s="75" t="s">
        <v>593</v>
      </c>
      <c r="C362" s="2">
        <v>7</v>
      </c>
      <c r="D362" s="2">
        <v>2</v>
      </c>
      <c r="E362" s="3">
        <v>0.016</v>
      </c>
      <c r="F362" s="3" t="s">
        <v>584</v>
      </c>
      <c r="G362" s="66"/>
      <c r="H362" s="66"/>
      <c r="I362" s="66"/>
      <c r="J362" s="66"/>
      <c r="K362" s="66"/>
      <c r="L362" s="66"/>
      <c r="M362" s="66"/>
      <c r="N362" s="66"/>
      <c r="O362" s="66"/>
      <c r="P362" s="66"/>
    </row>
    <row r="363" spans="1:16" ht="15.75">
      <c r="A363" s="35">
        <v>60</v>
      </c>
      <c r="B363" s="75" t="s">
        <v>593</v>
      </c>
      <c r="C363" s="2">
        <v>9</v>
      </c>
      <c r="D363" s="2">
        <v>1</v>
      </c>
      <c r="E363" s="3">
        <v>0.016</v>
      </c>
      <c r="F363" s="3" t="s">
        <v>584</v>
      </c>
      <c r="G363" s="66"/>
      <c r="H363" s="66"/>
      <c r="I363" s="66"/>
      <c r="J363" s="66"/>
      <c r="K363" s="66"/>
      <c r="L363" s="66"/>
      <c r="M363" s="66"/>
      <c r="N363" s="66"/>
      <c r="O363" s="66"/>
      <c r="P363" s="66"/>
    </row>
    <row r="364" spans="1:16" ht="15.75">
      <c r="A364" s="35">
        <v>61</v>
      </c>
      <c r="B364" s="75" t="s">
        <v>593</v>
      </c>
      <c r="C364" s="2">
        <v>9</v>
      </c>
      <c r="D364" s="2">
        <v>2</v>
      </c>
      <c r="E364" s="3">
        <v>0.016</v>
      </c>
      <c r="F364" s="3" t="s">
        <v>584</v>
      </c>
      <c r="G364" s="66"/>
      <c r="H364" s="66"/>
      <c r="I364" s="66"/>
      <c r="J364" s="66"/>
      <c r="K364" s="66"/>
      <c r="L364" s="66"/>
      <c r="M364" s="66"/>
      <c r="N364" s="66"/>
      <c r="O364" s="66"/>
      <c r="P364" s="66"/>
    </row>
    <row r="365" spans="1:16" ht="15.75">
      <c r="A365" s="35">
        <v>62</v>
      </c>
      <c r="B365" s="76" t="s">
        <v>593</v>
      </c>
      <c r="C365" s="77">
        <v>10</v>
      </c>
      <c r="D365" s="35" t="s">
        <v>582</v>
      </c>
      <c r="E365" s="3">
        <v>0.016</v>
      </c>
      <c r="F365" s="3" t="s">
        <v>584</v>
      </c>
      <c r="G365" s="68"/>
      <c r="H365" s="68"/>
      <c r="I365" s="66"/>
      <c r="J365" s="68"/>
      <c r="K365" s="68"/>
      <c r="L365" s="68"/>
      <c r="M365" s="68"/>
      <c r="N365" s="68"/>
      <c r="O365" s="66"/>
      <c r="P365" s="66"/>
    </row>
    <row r="366" spans="1:16" ht="15.75">
      <c r="A366" s="35">
        <v>63</v>
      </c>
      <c r="B366" s="75" t="s">
        <v>614</v>
      </c>
      <c r="C366" s="2">
        <v>105</v>
      </c>
      <c r="D366" s="2"/>
      <c r="E366" s="3">
        <v>0.016</v>
      </c>
      <c r="F366" s="3" t="s">
        <v>584</v>
      </c>
      <c r="G366" s="66"/>
      <c r="H366" s="66"/>
      <c r="I366" s="66"/>
      <c r="J366" s="66"/>
      <c r="K366" s="66"/>
      <c r="L366" s="66"/>
      <c r="M366" s="66"/>
      <c r="N366" s="66"/>
      <c r="O366" s="66"/>
      <c r="P366" s="66"/>
    </row>
    <row r="367" spans="1:16" ht="15.75">
      <c r="A367" s="35">
        <v>64</v>
      </c>
      <c r="B367" s="75" t="s">
        <v>614</v>
      </c>
      <c r="C367" s="2">
        <v>103</v>
      </c>
      <c r="D367" s="2"/>
      <c r="E367" s="3">
        <v>0.016</v>
      </c>
      <c r="F367" s="3" t="s">
        <v>584</v>
      </c>
      <c r="G367" s="66"/>
      <c r="H367" s="66"/>
      <c r="I367" s="66"/>
      <c r="J367" s="66"/>
      <c r="K367" s="66"/>
      <c r="L367" s="66"/>
      <c r="M367" s="66"/>
      <c r="N367" s="66"/>
      <c r="O367" s="66"/>
      <c r="P367" s="66"/>
    </row>
    <row r="368" spans="1:16" ht="15.75">
      <c r="A368" s="35">
        <v>65</v>
      </c>
      <c r="B368" s="75" t="s">
        <v>614</v>
      </c>
      <c r="C368" s="2">
        <v>101</v>
      </c>
      <c r="D368" s="2">
        <v>2</v>
      </c>
      <c r="E368" s="3">
        <v>0.016</v>
      </c>
      <c r="F368" s="3" t="s">
        <v>584</v>
      </c>
      <c r="G368" s="66"/>
      <c r="H368" s="66"/>
      <c r="I368" s="66"/>
      <c r="J368" s="66"/>
      <c r="K368" s="66"/>
      <c r="L368" s="66"/>
      <c r="M368" s="66"/>
      <c r="N368" s="66"/>
      <c r="O368" s="66"/>
      <c r="P368" s="66"/>
    </row>
    <row r="369" spans="1:16" ht="15.75">
      <c r="A369" s="35">
        <v>66</v>
      </c>
      <c r="B369" s="75" t="s">
        <v>614</v>
      </c>
      <c r="C369" s="2">
        <v>101</v>
      </c>
      <c r="D369" s="2">
        <v>1</v>
      </c>
      <c r="E369" s="3">
        <v>0.016</v>
      </c>
      <c r="F369" s="3" t="s">
        <v>584</v>
      </c>
      <c r="G369" s="66"/>
      <c r="H369" s="66"/>
      <c r="I369" s="66"/>
      <c r="J369" s="66"/>
      <c r="K369" s="66"/>
      <c r="L369" s="66"/>
      <c r="M369" s="66"/>
      <c r="N369" s="66"/>
      <c r="O369" s="66"/>
      <c r="P369" s="66"/>
    </row>
    <row r="370" spans="1:16" ht="15.75">
      <c r="A370" s="35">
        <v>67</v>
      </c>
      <c r="B370" s="78" t="s">
        <v>618</v>
      </c>
      <c r="C370" s="2">
        <v>34</v>
      </c>
      <c r="D370" s="2">
        <v>4</v>
      </c>
      <c r="E370" s="3">
        <v>0.016</v>
      </c>
      <c r="F370" s="3" t="s">
        <v>584</v>
      </c>
      <c r="G370" s="69"/>
      <c r="H370" s="69"/>
      <c r="I370" s="69"/>
      <c r="J370" s="69"/>
      <c r="K370" s="69"/>
      <c r="L370" s="69"/>
      <c r="M370" s="69"/>
      <c r="N370" s="69"/>
      <c r="O370" s="66"/>
      <c r="P370" s="66"/>
    </row>
    <row r="371" spans="1:16" ht="15.75">
      <c r="A371" s="35">
        <v>68</v>
      </c>
      <c r="B371" s="78" t="s">
        <v>618</v>
      </c>
      <c r="C371" s="2">
        <v>34</v>
      </c>
      <c r="D371" s="2">
        <v>3</v>
      </c>
      <c r="E371" s="3">
        <v>0.016</v>
      </c>
      <c r="F371" s="3" t="s">
        <v>584</v>
      </c>
      <c r="G371" s="69"/>
      <c r="H371" s="69"/>
      <c r="I371" s="69"/>
      <c r="J371" s="69"/>
      <c r="K371" s="69"/>
      <c r="L371" s="69"/>
      <c r="M371" s="69"/>
      <c r="N371" s="69"/>
      <c r="O371" s="66"/>
      <c r="P371" s="66"/>
    </row>
    <row r="372" spans="1:16" ht="15.75">
      <c r="A372" s="35">
        <v>69</v>
      </c>
      <c r="B372" s="78" t="s">
        <v>618</v>
      </c>
      <c r="C372" s="2">
        <v>34</v>
      </c>
      <c r="D372" s="2">
        <v>2</v>
      </c>
      <c r="E372" s="3">
        <v>0.016</v>
      </c>
      <c r="F372" s="3" t="s">
        <v>584</v>
      </c>
      <c r="G372" s="69"/>
      <c r="H372" s="69"/>
      <c r="I372" s="69"/>
      <c r="J372" s="69"/>
      <c r="K372" s="69"/>
      <c r="L372" s="69"/>
      <c r="M372" s="69"/>
      <c r="N372" s="69"/>
      <c r="O372" s="66"/>
      <c r="P372" s="66"/>
    </row>
    <row r="373" spans="1:16" ht="15.75">
      <c r="A373" s="35">
        <v>70</v>
      </c>
      <c r="B373" s="75" t="s">
        <v>590</v>
      </c>
      <c r="C373" s="2">
        <v>26</v>
      </c>
      <c r="D373" s="2"/>
      <c r="E373" s="3">
        <v>0.016</v>
      </c>
      <c r="F373" s="3" t="s">
        <v>584</v>
      </c>
      <c r="G373" s="66"/>
      <c r="H373" s="66"/>
      <c r="I373" s="66"/>
      <c r="J373" s="66"/>
      <c r="K373" s="66"/>
      <c r="L373" s="66"/>
      <c r="M373" s="66"/>
      <c r="N373" s="66"/>
      <c r="O373" s="66"/>
      <c r="P373" s="66"/>
    </row>
    <row r="374" spans="1:16" ht="15.75">
      <c r="A374" s="35">
        <v>71</v>
      </c>
      <c r="B374" s="75" t="s">
        <v>608</v>
      </c>
      <c r="C374" s="2">
        <v>9</v>
      </c>
      <c r="D374" s="2">
        <v>2</v>
      </c>
      <c r="E374" s="3">
        <v>0.016</v>
      </c>
      <c r="F374" s="3" t="s">
        <v>584</v>
      </c>
      <c r="G374" s="66"/>
      <c r="H374" s="66"/>
      <c r="I374" s="66"/>
      <c r="J374" s="66"/>
      <c r="K374" s="66"/>
      <c r="L374" s="66"/>
      <c r="M374" s="66"/>
      <c r="N374" s="66"/>
      <c r="O374" s="66"/>
      <c r="P374" s="66"/>
    </row>
    <row r="375" spans="1:16" ht="31.5">
      <c r="A375" s="35">
        <v>72</v>
      </c>
      <c r="B375" s="75" t="s">
        <v>620</v>
      </c>
      <c r="C375" s="2">
        <v>17</v>
      </c>
      <c r="D375" s="2"/>
      <c r="E375" s="3">
        <v>0.016</v>
      </c>
      <c r="F375" s="3" t="s">
        <v>584</v>
      </c>
      <c r="G375" s="66"/>
      <c r="H375" s="66"/>
      <c r="I375" s="66"/>
      <c r="J375" s="66"/>
      <c r="K375" s="66"/>
      <c r="L375" s="66"/>
      <c r="M375" s="66"/>
      <c r="N375" s="66"/>
      <c r="O375" s="66"/>
      <c r="P375" s="66"/>
    </row>
    <row r="376" spans="1:16" ht="15.75">
      <c r="A376" s="35">
        <v>73</v>
      </c>
      <c r="B376" s="75" t="s">
        <v>587</v>
      </c>
      <c r="C376" s="2">
        <v>11</v>
      </c>
      <c r="D376" s="2"/>
      <c r="E376" s="3">
        <v>0.016</v>
      </c>
      <c r="F376" s="3" t="s">
        <v>584</v>
      </c>
      <c r="G376" s="66"/>
      <c r="H376" s="66"/>
      <c r="I376" s="66"/>
      <c r="J376" s="66"/>
      <c r="K376" s="66"/>
      <c r="L376" s="66"/>
      <c r="M376" s="66"/>
      <c r="N376" s="66"/>
      <c r="O376" s="66"/>
      <c r="P376" s="66"/>
    </row>
    <row r="377" spans="1:16" ht="15.75">
      <c r="A377" s="35">
        <v>74</v>
      </c>
      <c r="B377" s="75" t="s">
        <v>587</v>
      </c>
      <c r="C377" s="2">
        <v>13</v>
      </c>
      <c r="D377" s="2"/>
      <c r="E377" s="3">
        <v>0.016</v>
      </c>
      <c r="F377" s="3" t="s">
        <v>584</v>
      </c>
      <c r="G377" s="66"/>
      <c r="H377" s="66"/>
      <c r="I377" s="66"/>
      <c r="J377" s="66"/>
      <c r="K377" s="66"/>
      <c r="L377" s="66"/>
      <c r="M377" s="66"/>
      <c r="N377" s="66"/>
      <c r="O377" s="66"/>
      <c r="P377" s="66"/>
    </row>
    <row r="378" spans="1:16" ht="15.75">
      <c r="A378" s="35">
        <v>75</v>
      </c>
      <c r="B378" s="75" t="s">
        <v>600</v>
      </c>
      <c r="C378" s="2">
        <v>4</v>
      </c>
      <c r="D378" s="2"/>
      <c r="E378" s="3">
        <v>0.016</v>
      </c>
      <c r="F378" s="3" t="s">
        <v>584</v>
      </c>
      <c r="G378" s="66"/>
      <c r="H378" s="66"/>
      <c r="I378" s="66"/>
      <c r="J378" s="66"/>
      <c r="K378" s="66"/>
      <c r="L378" s="66"/>
      <c r="M378" s="66"/>
      <c r="N378" s="66"/>
      <c r="O378" s="66"/>
      <c r="P378" s="66"/>
    </row>
    <row r="379" spans="1:6" ht="15.75">
      <c r="A379" s="35">
        <v>76</v>
      </c>
      <c r="B379" s="38" t="s">
        <v>623</v>
      </c>
      <c r="C379" s="42">
        <v>32</v>
      </c>
      <c r="D379" s="42">
        <v>2</v>
      </c>
      <c r="E379" s="3">
        <v>0.016</v>
      </c>
      <c r="F379" s="3" t="s">
        <v>584</v>
      </c>
    </row>
    <row r="380" spans="1:6" ht="15.75">
      <c r="A380" s="35">
        <v>77</v>
      </c>
      <c r="B380" s="38" t="s">
        <v>623</v>
      </c>
      <c r="C380" s="42">
        <v>32</v>
      </c>
      <c r="D380" s="42">
        <v>3</v>
      </c>
      <c r="E380" s="3">
        <v>0.016</v>
      </c>
      <c r="F380" s="3" t="s">
        <v>584</v>
      </c>
    </row>
    <row r="381" spans="1:6" ht="15.75">
      <c r="A381" s="35">
        <v>78</v>
      </c>
      <c r="B381" s="38" t="s">
        <v>624</v>
      </c>
      <c r="C381" s="42">
        <v>6</v>
      </c>
      <c r="D381" s="42">
        <v>2</v>
      </c>
      <c r="E381" s="3">
        <v>0.016</v>
      </c>
      <c r="F381" s="3" t="s">
        <v>584</v>
      </c>
    </row>
    <row r="382" spans="1:6" ht="15.75">
      <c r="A382" s="35">
        <v>79</v>
      </c>
      <c r="B382" s="38" t="s">
        <v>624</v>
      </c>
      <c r="C382" s="79">
        <v>12</v>
      </c>
      <c r="D382" s="42">
        <v>11</v>
      </c>
      <c r="E382" s="3">
        <v>0.016</v>
      </c>
      <c r="F382" s="3" t="s">
        <v>584</v>
      </c>
    </row>
    <row r="383" spans="1:6" ht="15.75">
      <c r="A383" s="35">
        <v>80</v>
      </c>
      <c r="B383" s="36" t="s">
        <v>616</v>
      </c>
      <c r="C383" s="42">
        <v>4</v>
      </c>
      <c r="D383" s="42"/>
      <c r="E383" s="3">
        <v>0.016</v>
      </c>
      <c r="F383" s="3" t="s">
        <v>584</v>
      </c>
    </row>
    <row r="384" spans="1:6" ht="15.75">
      <c r="A384" s="35">
        <v>81</v>
      </c>
      <c r="B384" s="36" t="s">
        <v>616</v>
      </c>
      <c r="C384" s="42">
        <v>6</v>
      </c>
      <c r="D384" s="42"/>
      <c r="E384" s="3">
        <v>0.016</v>
      </c>
      <c r="F384" s="3" t="s">
        <v>584</v>
      </c>
    </row>
    <row r="385" spans="1:6" ht="15.75">
      <c r="A385" s="35">
        <v>82</v>
      </c>
      <c r="B385" s="36" t="s">
        <v>616</v>
      </c>
      <c r="C385" s="42">
        <v>7</v>
      </c>
      <c r="D385" s="42"/>
      <c r="E385" s="3">
        <v>0.016</v>
      </c>
      <c r="F385" s="3" t="s">
        <v>584</v>
      </c>
    </row>
    <row r="386" spans="1:6" ht="15.75">
      <c r="A386" s="35">
        <v>83</v>
      </c>
      <c r="B386" s="36" t="s">
        <v>616</v>
      </c>
      <c r="C386" s="42">
        <v>9</v>
      </c>
      <c r="D386" s="42"/>
      <c r="E386" s="3">
        <v>0.016</v>
      </c>
      <c r="F386" s="3" t="s">
        <v>584</v>
      </c>
    </row>
    <row r="387" spans="1:6" ht="15.75">
      <c r="A387" s="35">
        <v>84</v>
      </c>
      <c r="B387" s="36" t="s">
        <v>616</v>
      </c>
      <c r="C387" s="42">
        <v>10</v>
      </c>
      <c r="D387" s="42"/>
      <c r="E387" s="3">
        <v>0.016</v>
      </c>
      <c r="F387" s="3" t="s">
        <v>584</v>
      </c>
    </row>
    <row r="388" spans="1:6" ht="15.75">
      <c r="A388" s="35">
        <v>85</v>
      </c>
      <c r="B388" s="38" t="s">
        <v>598</v>
      </c>
      <c r="C388" s="42">
        <v>19</v>
      </c>
      <c r="D388" s="42"/>
      <c r="E388" s="3">
        <v>0.016</v>
      </c>
      <c r="F388" s="3" t="s">
        <v>584</v>
      </c>
    </row>
    <row r="389" spans="1:6" ht="15.75">
      <c r="A389" s="35">
        <v>86</v>
      </c>
      <c r="B389" s="38" t="s">
        <v>610</v>
      </c>
      <c r="C389" s="42">
        <v>5</v>
      </c>
      <c r="D389" s="42">
        <v>2</v>
      </c>
      <c r="E389" s="3">
        <v>0.016</v>
      </c>
      <c r="F389" s="3" t="s">
        <v>584</v>
      </c>
    </row>
    <row r="390" spans="1:6" ht="15.75">
      <c r="A390" s="35">
        <v>87</v>
      </c>
      <c r="B390" s="38" t="s">
        <v>610</v>
      </c>
      <c r="C390" s="42">
        <v>23</v>
      </c>
      <c r="D390" s="42">
        <v>17</v>
      </c>
      <c r="E390" s="3">
        <v>0.016</v>
      </c>
      <c r="F390" s="3" t="s">
        <v>584</v>
      </c>
    </row>
    <row r="391" spans="1:6" ht="15.75">
      <c r="A391" s="35">
        <v>88</v>
      </c>
      <c r="B391" s="76" t="s">
        <v>606</v>
      </c>
      <c r="C391" s="42">
        <v>5</v>
      </c>
      <c r="D391" s="42">
        <v>2</v>
      </c>
      <c r="E391" s="3">
        <v>0.016</v>
      </c>
      <c r="F391" s="3" t="s">
        <v>584</v>
      </c>
    </row>
    <row r="392" spans="1:6" ht="15.75">
      <c r="A392" s="35">
        <v>89</v>
      </c>
      <c r="B392" s="76" t="s">
        <v>606</v>
      </c>
      <c r="C392" s="42">
        <v>9</v>
      </c>
      <c r="D392" s="42">
        <v>1</v>
      </c>
      <c r="E392" s="3">
        <v>0.016</v>
      </c>
      <c r="F392" s="3" t="s">
        <v>584</v>
      </c>
    </row>
  </sheetData>
  <sheetProtection/>
  <autoFilter ref="B10:P10"/>
  <mergeCells count="13">
    <mergeCell ref="A8:A9"/>
    <mergeCell ref="B8:B9"/>
    <mergeCell ref="C8:C9"/>
    <mergeCell ref="A1:L1"/>
    <mergeCell ref="A2:L2"/>
    <mergeCell ref="A297:I301"/>
    <mergeCell ref="P8:P9"/>
    <mergeCell ref="D8:D9"/>
    <mergeCell ref="E8:M8"/>
    <mergeCell ref="N8:N9"/>
    <mergeCell ref="O8:O9"/>
    <mergeCell ref="A5:P5"/>
    <mergeCell ref="A6:P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2013-03-26T08:55:03Z</dcterms:created>
  <dcterms:modified xsi:type="dcterms:W3CDTF">2013-03-27T12:00:54Z</dcterms:modified>
  <cp:category/>
  <cp:version/>
  <cp:contentType/>
  <cp:contentStatus/>
</cp:coreProperties>
</file>